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anstova\Desktop\ÚKLIDY 2024-2029\2026 - 2029 zakázka\přílohy ZD\přílohy ZD uzamčené\"/>
    </mc:Choice>
  </mc:AlternateContent>
  <bookViews>
    <workbookView xWindow="0" yWindow="0" windowWidth="28800" windowHeight="11970"/>
  </bookViews>
  <sheets>
    <sheet name="Hády A+B" sheetId="6" r:id="rId1"/>
  </sheets>
  <definedNames>
    <definedName name="_xlnm.Print_Area" localSheetId="0">'Hády A+B'!$A$1:$I$122</definedName>
  </definedNames>
  <calcPr calcId="162913"/>
</workbook>
</file>

<file path=xl/calcChain.xml><?xml version="1.0" encoding="utf-8"?>
<calcChain xmlns="http://schemas.openxmlformats.org/spreadsheetml/2006/main">
  <c r="D19" i="6" l="1"/>
  <c r="D56" i="6"/>
  <c r="D121" i="6" l="1"/>
  <c r="D101" i="6" l="1"/>
</calcChain>
</file>

<file path=xl/sharedStrings.xml><?xml version="1.0" encoding="utf-8"?>
<sst xmlns="http://schemas.openxmlformats.org/spreadsheetml/2006/main" count="369" uniqueCount="119">
  <si>
    <t>WC muži</t>
  </si>
  <si>
    <t>WC ženy</t>
  </si>
  <si>
    <t>sklad</t>
  </si>
  <si>
    <t>místnost</t>
  </si>
  <si>
    <t>úklidové plochy</t>
  </si>
  <si>
    <t>denně</t>
  </si>
  <si>
    <t>PVC</t>
  </si>
  <si>
    <t>chodba</t>
  </si>
  <si>
    <t>koberec</t>
  </si>
  <si>
    <t xml:space="preserve">podlaha </t>
  </si>
  <si>
    <t>poznámka</t>
  </si>
  <si>
    <t xml:space="preserve">PVC </t>
  </si>
  <si>
    <t>kuchyňka (předsíň)</t>
  </si>
  <si>
    <t>kancelář ředitele KS</t>
  </si>
  <si>
    <t>dlažba</t>
  </si>
  <si>
    <t>umývárna muži</t>
  </si>
  <si>
    <t>umývárna ženy</t>
  </si>
  <si>
    <t>serverovna</t>
  </si>
  <si>
    <t>archív KS</t>
  </si>
  <si>
    <t xml:space="preserve">nákladní výtah </t>
  </si>
  <si>
    <t>čistá šatna mužů KS</t>
  </si>
  <si>
    <t>manipulační chodba</t>
  </si>
  <si>
    <t>skladník + výdej</t>
  </si>
  <si>
    <t>soc. zařízení skladníka MTZ</t>
  </si>
  <si>
    <t>zádveří  (u skladů MTZ)</t>
  </si>
  <si>
    <t xml:space="preserve">zádveří (u dopravy) </t>
  </si>
  <si>
    <t xml:space="preserve">chodba </t>
  </si>
  <si>
    <t>soc. zařízení dopravy</t>
  </si>
  <si>
    <t>šatna dopravy</t>
  </si>
  <si>
    <t xml:space="preserve">umývárna mužů </t>
  </si>
  <si>
    <t>denní místnost KS</t>
  </si>
  <si>
    <t>schodiště do 2.NP</t>
  </si>
  <si>
    <t>kancelář KS</t>
  </si>
  <si>
    <t xml:space="preserve">plovoucí podlaha </t>
  </si>
  <si>
    <t>sociální zařízení muži</t>
  </si>
  <si>
    <t>vstupní prostor k WC</t>
  </si>
  <si>
    <t>servrovna</t>
  </si>
  <si>
    <t>1x za 2 měsíce</t>
  </si>
  <si>
    <t>vstupní zóna u vrátnice</t>
  </si>
  <si>
    <t xml:space="preserve">kancelář KS </t>
  </si>
  <si>
    <t>ozn.</t>
  </si>
  <si>
    <t>1a</t>
  </si>
  <si>
    <t>chodba + schodiště</t>
  </si>
  <si>
    <t>zádveří + propojovací vstupní hala</t>
  </si>
  <si>
    <t xml:space="preserve">sklad KS </t>
  </si>
  <si>
    <t>1x měsíčně</t>
  </si>
  <si>
    <t xml:space="preserve"> dlažba</t>
  </si>
  <si>
    <t>podesta před 2.NP</t>
  </si>
  <si>
    <t>podesta 1.PP</t>
  </si>
  <si>
    <t>podesta v 1.NP</t>
  </si>
  <si>
    <t>schodiště do 1.NP</t>
  </si>
  <si>
    <t>na konci "krčku"</t>
  </si>
  <si>
    <t>tzv. propojovací "krček"</t>
  </si>
  <si>
    <t xml:space="preserve">kancelář dopravy </t>
  </si>
  <si>
    <t>mezipodesta</t>
  </si>
  <si>
    <t>chodba v 2.NP</t>
  </si>
  <si>
    <t>chodba v 1.NP</t>
  </si>
  <si>
    <t>šatna muži</t>
  </si>
  <si>
    <t xml:space="preserve">WC muži </t>
  </si>
  <si>
    <t xml:space="preserve">sprchy </t>
  </si>
  <si>
    <t xml:space="preserve">šatna KS </t>
  </si>
  <si>
    <t>tzv. jedárna</t>
  </si>
  <si>
    <t>sklad KS</t>
  </si>
  <si>
    <t>prostor s kotlem</t>
  </si>
  <si>
    <t>1x týdně</t>
  </si>
  <si>
    <t>109a</t>
  </si>
  <si>
    <t>kancelář KS - ekonom</t>
  </si>
  <si>
    <t xml:space="preserve">výdejna stravy </t>
  </si>
  <si>
    <t xml:space="preserve">kancelář sekretářky KS </t>
  </si>
  <si>
    <t>plech</t>
  </si>
  <si>
    <t xml:space="preserve">ozn. </t>
  </si>
  <si>
    <t>sprchy muži</t>
  </si>
  <si>
    <t xml:space="preserve">dílna </t>
  </si>
  <si>
    <t xml:space="preserve">denní místnost </t>
  </si>
  <si>
    <t>chodba - vstup do dílny</t>
  </si>
  <si>
    <t xml:space="preserve">sklad prádla                                 </t>
  </si>
  <si>
    <t xml:space="preserve">soc. zázemí + sprcha </t>
  </si>
  <si>
    <t>pracovnice prádelny</t>
  </si>
  <si>
    <t>údržba správy budov</t>
  </si>
  <si>
    <t xml:space="preserve">jídelna </t>
  </si>
  <si>
    <t>zasedací místnost</t>
  </si>
  <si>
    <t>strojovna VZT</t>
  </si>
  <si>
    <t>prostor s kopírkou</t>
  </si>
  <si>
    <t>celkem Hády B</t>
  </si>
  <si>
    <t>celkem Hády A - 1.PP</t>
  </si>
  <si>
    <t>kancelář</t>
  </si>
  <si>
    <t xml:space="preserve">kancelář </t>
  </si>
  <si>
    <t>podesta mezi 1.PP a 1.NP</t>
  </si>
  <si>
    <t>mramorová dlažba</t>
  </si>
  <si>
    <t>mezi krčkem a vstupem do budovy  "A"</t>
  </si>
  <si>
    <t>celkem Hády A - 1.NP</t>
  </si>
  <si>
    <t>kancelář  + zázemí</t>
  </si>
  <si>
    <t xml:space="preserve">archív </t>
  </si>
  <si>
    <t>podesta mezi 1.NP a 2.NP</t>
  </si>
  <si>
    <t>celkem Hády A - 2.NP</t>
  </si>
  <si>
    <t>vrátnice</t>
  </si>
  <si>
    <t>(84,40 m + 105,50 m)</t>
  </si>
  <si>
    <t>koeficient četnosti</t>
  </si>
  <si>
    <t>cena / 1 měsíc</t>
  </si>
  <si>
    <t>soc. zařízení muži (WC+sprcha)</t>
  </si>
  <si>
    <t>četnost
 úklidu</t>
  </si>
  <si>
    <t xml:space="preserve">1x měsíčně </t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</si>
  <si>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</si>
  <si>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cena / 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</si>
  <si>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 xml:space="preserve">Hády - budova A
</t>
    </r>
    <r>
      <rPr>
        <sz val="10"/>
        <color theme="1"/>
        <rFont val="Arial"/>
        <family val="2"/>
        <charset val="238"/>
      </rPr>
      <t>2. NP</t>
    </r>
  </si>
  <si>
    <r>
      <t>úklidová místnost - ozn. 84: PVC 2,40 m</t>
    </r>
    <r>
      <rPr>
        <i/>
        <vertAlign val="superscript"/>
        <sz val="10"/>
        <color rgb="FF0000FF"/>
        <rFont val="Arial"/>
        <family val="2"/>
        <charset val="238"/>
      </rPr>
      <t>2</t>
    </r>
  </si>
  <si>
    <t xml:space="preserve">Hády - budova B                                                                       </t>
  </si>
  <si>
    <r>
      <rPr>
        <b/>
        <sz val="10"/>
        <color theme="1"/>
        <rFont val="Arial"/>
        <family val="2"/>
        <charset val="238"/>
      </rPr>
      <t xml:space="preserve">Hády - budova A
</t>
    </r>
    <r>
      <rPr>
        <sz val="10"/>
        <color theme="1"/>
        <rFont val="Arial"/>
        <family val="2"/>
        <charset val="238"/>
      </rPr>
      <t xml:space="preserve"> 1. NP</t>
    </r>
  </si>
  <si>
    <r>
      <rPr>
        <b/>
        <sz val="10"/>
        <color theme="1"/>
        <rFont val="Arial"/>
        <family val="2"/>
        <charset val="238"/>
      </rPr>
      <t xml:space="preserve">Hády - budova A  
</t>
    </r>
    <r>
      <rPr>
        <sz val="10"/>
        <color theme="1"/>
        <rFont val="Arial"/>
        <family val="2"/>
        <charset val="238"/>
      </rPr>
      <t>1. PP</t>
    </r>
  </si>
  <si>
    <t xml:space="preserve">Předmětem úklidu v 1.NP nejsou: 2 sklady MTZ, sklad dresů MTZ, shoz prac. oděvů, sklad KS  </t>
  </si>
  <si>
    <t>s dohledem zaměstnance objednatele</t>
  </si>
  <si>
    <t>kancelář automechaniků v dílně č.1</t>
  </si>
  <si>
    <t>3x týdně</t>
  </si>
  <si>
    <t>PO, ST, PÁ</t>
  </si>
  <si>
    <t>autodílny č. 1, 2, 3</t>
  </si>
  <si>
    <t>PO, ST, PÁ
pouze umyvadla a zrcadla</t>
  </si>
  <si>
    <t>kancelář mistra autodílen</t>
  </si>
  <si>
    <t xml:space="preserve">kancelář technického pracovníka </t>
  </si>
  <si>
    <r>
      <t xml:space="preserve">průmyslová
</t>
    </r>
    <r>
      <rPr>
        <sz val="10"/>
        <color rgb="FFFF0000"/>
        <rFont val="Arial"/>
        <family val="2"/>
        <charset val="238"/>
      </rPr>
      <t xml:space="preserve">neumývat !!!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</si>
</sst>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00FF"/>
      <name val="Arial"/>
      <family val="2"/>
      <charset val="238"/>
    </font>
    <font>
      <i/>
      <vertAlign val="superscript"/>
      <sz val="10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6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2" fontId="5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2" fontId="5" fillId="0" borderId="10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right"/>
      <protection locked="0"/>
    </xf>
    <xf numFmtId="2" fontId="5" fillId="0" borderId="3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2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2" fontId="5" fillId="0" borderId="6" xfId="0" applyNumberFormat="1" applyFont="1" applyBorder="1" applyAlignment="1" applyProtection="1">
      <alignment horizontal="right"/>
      <protection locked="0"/>
    </xf>
    <xf numFmtId="0" fontId="4" fillId="8" borderId="1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right" wrapText="1"/>
    </xf>
    <xf numFmtId="2" fontId="5" fillId="0" borderId="1" xfId="0" applyNumberFormat="1" applyFont="1" applyBorder="1" applyProtection="1"/>
    <xf numFmtId="0" fontId="5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right" wrapText="1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wrapText="1"/>
    </xf>
    <xf numFmtId="0" fontId="5" fillId="0" borderId="0" xfId="0" applyFont="1" applyProtection="1"/>
    <xf numFmtId="0" fontId="6" fillId="5" borderId="1" xfId="0" applyFont="1" applyFill="1" applyBorder="1" applyAlignment="1" applyProtection="1">
      <alignment horizontal="center"/>
    </xf>
    <xf numFmtId="2" fontId="6" fillId="5" borderId="1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righ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wrapText="1"/>
    </xf>
    <xf numFmtId="0" fontId="5" fillId="0" borderId="6" xfId="0" applyFont="1" applyBorder="1" applyAlignment="1" applyProtection="1">
      <alignment horizontal="right" wrapText="1"/>
    </xf>
    <xf numFmtId="0" fontId="5" fillId="0" borderId="6" xfId="0" applyFont="1" applyBorder="1" applyAlignment="1" applyProtection="1">
      <alignment horizontal="right"/>
    </xf>
    <xf numFmtId="2" fontId="5" fillId="0" borderId="6" xfId="0" applyNumberFormat="1" applyFont="1" applyBorder="1" applyProtection="1"/>
    <xf numFmtId="0" fontId="5" fillId="0" borderId="6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right"/>
    </xf>
    <xf numFmtId="2" fontId="5" fillId="0" borderId="10" xfId="0" applyNumberFormat="1" applyFont="1" applyBorder="1" applyProtection="1"/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right"/>
    </xf>
    <xf numFmtId="2" fontId="5" fillId="0" borderId="3" xfId="0" applyNumberFormat="1" applyFont="1" applyBorder="1" applyProtection="1"/>
    <xf numFmtId="0" fontId="5" fillId="0" borderId="3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2" fontId="5" fillId="0" borderId="3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right" vertical="center"/>
    </xf>
    <xf numFmtId="2" fontId="5" fillId="0" borderId="1" xfId="0" applyNumberFormat="1" applyFont="1" applyBorder="1" applyAlignment="1" applyProtection="1">
      <alignment horizontal="right" vertical="center"/>
    </xf>
    <xf numFmtId="2" fontId="5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right"/>
    </xf>
    <xf numFmtId="0" fontId="6" fillId="5" borderId="4" xfId="0" applyFont="1" applyFill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10" xfId="0" applyFont="1" applyBorder="1" applyProtection="1"/>
    <xf numFmtId="0" fontId="5" fillId="0" borderId="3" xfId="0" applyFont="1" applyBorder="1" applyProtection="1"/>
    <xf numFmtId="0" fontId="8" fillId="0" borderId="1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wrapText="1"/>
    </xf>
    <xf numFmtId="0" fontId="9" fillId="0" borderId="1" xfId="0" applyFont="1" applyBorder="1" applyAlignment="1" applyProtection="1">
      <alignment horizontal="right"/>
    </xf>
    <xf numFmtId="0" fontId="11" fillId="0" borderId="1" xfId="0" applyFont="1" applyBorder="1" applyProtection="1"/>
    <xf numFmtId="0" fontId="15" fillId="0" borderId="0" xfId="0" applyFont="1" applyAlignment="1" applyProtection="1">
      <alignment horizontal="left"/>
    </xf>
    <xf numFmtId="0" fontId="6" fillId="9" borderId="1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wrapText="1"/>
    </xf>
    <xf numFmtId="2" fontId="5" fillId="0" borderId="6" xfId="0" applyNumberFormat="1" applyFont="1" applyBorder="1" applyAlignment="1" applyProtection="1">
      <alignment horizontal="right"/>
    </xf>
    <xf numFmtId="0" fontId="5" fillId="0" borderId="7" xfId="0" applyFont="1" applyBorder="1" applyAlignment="1" applyProtection="1">
      <alignment wrapText="1"/>
    </xf>
    <xf numFmtId="0" fontId="5" fillId="0" borderId="7" xfId="0" applyFont="1" applyBorder="1" applyAlignment="1" applyProtection="1">
      <alignment horizontal="right" wrapText="1"/>
    </xf>
    <xf numFmtId="0" fontId="5" fillId="0" borderId="7" xfId="0" applyFont="1" applyBorder="1" applyAlignment="1" applyProtection="1">
      <alignment horizontal="right"/>
    </xf>
    <xf numFmtId="0" fontId="5" fillId="0" borderId="5" xfId="0" applyFont="1" applyBorder="1" applyProtection="1"/>
    <xf numFmtId="2" fontId="5" fillId="0" borderId="3" xfId="0" applyNumberFormat="1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5" fillId="0" borderId="3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right" wrapText="1"/>
    </xf>
    <xf numFmtId="0" fontId="10" fillId="6" borderId="1" xfId="0" applyFont="1" applyFill="1" applyBorder="1" applyAlignment="1" applyProtection="1">
      <alignment horizontal="right"/>
    </xf>
    <xf numFmtId="2" fontId="10" fillId="6" borderId="1" xfId="0" applyNumberFormat="1" applyFont="1" applyFill="1" applyBorder="1" applyAlignment="1" applyProtection="1">
      <alignment horizontal="right"/>
    </xf>
    <xf numFmtId="0" fontId="10" fillId="0" borderId="1" xfId="0" applyFont="1" applyBorder="1" applyProtection="1"/>
    <xf numFmtId="2" fontId="10" fillId="0" borderId="1" xfId="0" applyNumberFormat="1" applyFont="1" applyBorder="1" applyProtection="1"/>
    <xf numFmtId="0" fontId="12" fillId="0" borderId="1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right"/>
    </xf>
    <xf numFmtId="0" fontId="6" fillId="8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abSelected="1" view="pageLayout" topLeftCell="A31" zoomScaleNormal="100" workbookViewId="0">
      <selection activeCell="I45" sqref="I45"/>
    </sheetView>
  </sheetViews>
  <sheetFormatPr defaultRowHeight="15" x14ac:dyDescent="0.25"/>
  <cols>
    <col min="1" max="1" width="27.5703125" style="2" customWidth="1"/>
    <col min="2" max="2" width="5.85546875" style="2" customWidth="1"/>
    <col min="3" max="3" width="16.140625" style="2" bestFit="1" customWidth="1"/>
    <col min="4" max="4" width="6.5703125" style="2" bestFit="1" customWidth="1"/>
    <col min="5" max="5" width="13.42578125" style="2" bestFit="1" customWidth="1"/>
    <col min="6" max="6" width="10.28515625" style="2" customWidth="1"/>
    <col min="7" max="7" width="9.5703125" style="2" bestFit="1" customWidth="1"/>
    <col min="8" max="8" width="14.140625" style="2" bestFit="1" customWidth="1"/>
    <col min="9" max="9" width="22.7109375" style="2" customWidth="1"/>
    <col min="10" max="10" width="7.7109375" style="2" customWidth="1"/>
    <col min="11" max="16384" width="9.140625" style="2"/>
  </cols>
  <sheetData>
    <row r="1" spans="1:14" ht="30" customHeight="1" x14ac:dyDescent="0.25">
      <c r="A1" s="25" t="s">
        <v>108</v>
      </c>
      <c r="B1" s="26"/>
      <c r="C1" s="27" t="s">
        <v>4</v>
      </c>
      <c r="D1" s="28"/>
      <c r="E1" s="28"/>
      <c r="F1" s="29"/>
      <c r="G1" s="29"/>
      <c r="H1" s="30"/>
      <c r="I1" s="31" t="s">
        <v>10</v>
      </c>
      <c r="J1" s="3"/>
    </row>
    <row r="2" spans="1:14" ht="25.5" x14ac:dyDescent="0.25">
      <c r="A2" s="32" t="s">
        <v>3</v>
      </c>
      <c r="B2" s="32" t="s">
        <v>70</v>
      </c>
      <c r="C2" s="33" t="s">
        <v>9</v>
      </c>
      <c r="D2" s="33" t="s">
        <v>102</v>
      </c>
      <c r="E2" s="34" t="s">
        <v>100</v>
      </c>
      <c r="F2" s="34" t="s">
        <v>97</v>
      </c>
      <c r="G2" s="33" t="s">
        <v>103</v>
      </c>
      <c r="H2" s="33" t="s">
        <v>98</v>
      </c>
      <c r="I2" s="31"/>
      <c r="J2" s="3"/>
    </row>
    <row r="3" spans="1:14" ht="15" customHeight="1" x14ac:dyDescent="0.25">
      <c r="A3" s="35" t="s">
        <v>76</v>
      </c>
      <c r="B3" s="36">
        <v>56</v>
      </c>
      <c r="C3" s="37" t="s">
        <v>14</v>
      </c>
      <c r="D3" s="38">
        <v>10.9</v>
      </c>
      <c r="E3" s="39" t="s">
        <v>5</v>
      </c>
      <c r="F3" s="5"/>
      <c r="G3" s="5"/>
      <c r="H3" s="6"/>
      <c r="I3" s="50" t="s">
        <v>77</v>
      </c>
      <c r="J3" s="3"/>
    </row>
    <row r="4" spans="1:14" x14ac:dyDescent="0.25">
      <c r="A4" s="40" t="s">
        <v>1</v>
      </c>
      <c r="B4" s="36">
        <v>56</v>
      </c>
      <c r="C4" s="37" t="s">
        <v>14</v>
      </c>
      <c r="D4" s="38">
        <v>2.7</v>
      </c>
      <c r="E4" s="39" t="s">
        <v>5</v>
      </c>
      <c r="F4" s="5"/>
      <c r="G4" s="5"/>
      <c r="H4" s="6"/>
      <c r="I4" s="51"/>
      <c r="J4" s="3"/>
    </row>
    <row r="5" spans="1:14" ht="15" customHeight="1" x14ac:dyDescent="0.25">
      <c r="A5" s="35" t="s">
        <v>71</v>
      </c>
      <c r="B5" s="41"/>
      <c r="C5" s="37" t="s">
        <v>14</v>
      </c>
      <c r="D5" s="38">
        <v>5.8</v>
      </c>
      <c r="E5" s="39" t="s">
        <v>5</v>
      </c>
      <c r="F5" s="5"/>
      <c r="G5" s="5"/>
      <c r="H5" s="6"/>
      <c r="I5" s="51"/>
      <c r="J5" s="3"/>
    </row>
    <row r="6" spans="1:14" x14ac:dyDescent="0.25">
      <c r="A6" s="35" t="s">
        <v>73</v>
      </c>
      <c r="B6" s="41">
        <v>57</v>
      </c>
      <c r="C6" s="39" t="s">
        <v>6</v>
      </c>
      <c r="D6" s="38">
        <v>9.6</v>
      </c>
      <c r="E6" s="39" t="s">
        <v>5</v>
      </c>
      <c r="F6" s="5"/>
      <c r="G6" s="5"/>
      <c r="H6" s="6"/>
      <c r="I6" s="52" t="s">
        <v>78</v>
      </c>
      <c r="J6" s="3"/>
    </row>
    <row r="7" spans="1:14" x14ac:dyDescent="0.25">
      <c r="A7" s="40" t="s">
        <v>0</v>
      </c>
      <c r="B7" s="36"/>
      <c r="C7" s="39" t="s">
        <v>14</v>
      </c>
      <c r="D7" s="38">
        <v>1.6</v>
      </c>
      <c r="E7" s="39" t="s">
        <v>5</v>
      </c>
      <c r="F7" s="5"/>
      <c r="G7" s="5"/>
      <c r="H7" s="6"/>
      <c r="I7" s="51"/>
      <c r="J7" s="3"/>
    </row>
    <row r="8" spans="1:14" x14ac:dyDescent="0.25">
      <c r="A8" s="40" t="s">
        <v>0</v>
      </c>
      <c r="B8" s="36">
        <v>80</v>
      </c>
      <c r="C8" s="39" t="s">
        <v>14</v>
      </c>
      <c r="D8" s="38">
        <v>2.4</v>
      </c>
      <c r="E8" s="39" t="s">
        <v>5</v>
      </c>
      <c r="F8" s="5"/>
      <c r="G8" s="5"/>
      <c r="H8" s="6"/>
      <c r="I8" s="51"/>
      <c r="J8" s="3"/>
    </row>
    <row r="9" spans="1:14" x14ac:dyDescent="0.25">
      <c r="A9" s="40" t="s">
        <v>57</v>
      </c>
      <c r="B9" s="36"/>
      <c r="C9" s="39" t="s">
        <v>11</v>
      </c>
      <c r="D9" s="38">
        <v>11.9</v>
      </c>
      <c r="E9" s="39" t="s">
        <v>5</v>
      </c>
      <c r="F9" s="5"/>
      <c r="G9" s="5"/>
      <c r="H9" s="6"/>
      <c r="I9" s="51"/>
      <c r="J9" s="3"/>
      <c r="K9" s="8"/>
    </row>
    <row r="10" spans="1:14" x14ac:dyDescent="0.25">
      <c r="A10" s="40" t="s">
        <v>72</v>
      </c>
      <c r="B10" s="36"/>
      <c r="C10" s="39" t="s">
        <v>14</v>
      </c>
      <c r="D10" s="38">
        <v>47.8</v>
      </c>
      <c r="E10" s="39" t="s">
        <v>64</v>
      </c>
      <c r="F10" s="5"/>
      <c r="G10" s="5"/>
      <c r="H10" s="6"/>
      <c r="I10" s="52" t="s">
        <v>78</v>
      </c>
      <c r="J10" s="3"/>
    </row>
    <row r="11" spans="1:14" x14ac:dyDescent="0.25">
      <c r="A11" s="40" t="s">
        <v>2</v>
      </c>
      <c r="B11" s="36">
        <v>64</v>
      </c>
      <c r="C11" s="39" t="s">
        <v>14</v>
      </c>
      <c r="D11" s="38">
        <v>8</v>
      </c>
      <c r="E11" s="39" t="s">
        <v>64</v>
      </c>
      <c r="F11" s="5"/>
      <c r="G11" s="5"/>
      <c r="H11" s="6"/>
      <c r="I11" s="39"/>
      <c r="J11" s="3"/>
    </row>
    <row r="12" spans="1:14" x14ac:dyDescent="0.25">
      <c r="A12" s="40" t="s">
        <v>2</v>
      </c>
      <c r="B12" s="36">
        <v>66</v>
      </c>
      <c r="C12" s="39" t="s">
        <v>14</v>
      </c>
      <c r="D12" s="38">
        <v>14.5</v>
      </c>
      <c r="E12" s="39" t="s">
        <v>64</v>
      </c>
      <c r="F12" s="5"/>
      <c r="G12" s="5"/>
      <c r="H12" s="6"/>
      <c r="I12" s="39"/>
      <c r="J12" s="3"/>
    </row>
    <row r="13" spans="1:14" ht="15" customHeight="1" x14ac:dyDescent="0.25">
      <c r="A13" s="40" t="s">
        <v>74</v>
      </c>
      <c r="B13" s="36"/>
      <c r="C13" s="39" t="s">
        <v>6</v>
      </c>
      <c r="D13" s="38">
        <v>6</v>
      </c>
      <c r="E13" s="39" t="s">
        <v>64</v>
      </c>
      <c r="F13" s="5"/>
      <c r="G13" s="5"/>
      <c r="H13" s="6"/>
      <c r="I13" s="39"/>
      <c r="J13" s="3"/>
    </row>
    <row r="14" spans="1:14" x14ac:dyDescent="0.25">
      <c r="A14" s="40" t="s">
        <v>75</v>
      </c>
      <c r="B14" s="42">
        <v>52</v>
      </c>
      <c r="C14" s="37" t="s">
        <v>11</v>
      </c>
      <c r="D14" s="43">
        <v>20.7</v>
      </c>
      <c r="E14" s="37" t="s">
        <v>45</v>
      </c>
      <c r="F14" s="4"/>
      <c r="G14" s="5"/>
      <c r="H14" s="6"/>
      <c r="I14" s="39"/>
      <c r="J14" s="3"/>
    </row>
    <row r="15" spans="1:14" x14ac:dyDescent="0.25">
      <c r="A15" s="44" t="s">
        <v>18</v>
      </c>
      <c r="B15" s="42">
        <v>54</v>
      </c>
      <c r="C15" s="39" t="s">
        <v>14</v>
      </c>
      <c r="D15" s="38">
        <v>38.799999999999997</v>
      </c>
      <c r="E15" s="37" t="s">
        <v>45</v>
      </c>
      <c r="F15" s="4"/>
      <c r="G15" s="5"/>
      <c r="H15" s="6"/>
      <c r="I15" s="39"/>
      <c r="J15" s="3"/>
      <c r="N15" s="8"/>
    </row>
    <row r="16" spans="1:14" x14ac:dyDescent="0.25">
      <c r="A16" s="44" t="s">
        <v>26</v>
      </c>
      <c r="B16" s="42"/>
      <c r="C16" s="39" t="s">
        <v>6</v>
      </c>
      <c r="D16" s="38">
        <v>43.6</v>
      </c>
      <c r="E16" s="39" t="s">
        <v>5</v>
      </c>
      <c r="F16" s="5"/>
      <c r="G16" s="5"/>
      <c r="H16" s="6"/>
      <c r="I16" s="39"/>
      <c r="J16" s="3"/>
    </row>
    <row r="17" spans="1:10" x14ac:dyDescent="0.25">
      <c r="A17" s="44" t="s">
        <v>48</v>
      </c>
      <c r="B17" s="42"/>
      <c r="C17" s="39" t="s">
        <v>6</v>
      </c>
      <c r="D17" s="38">
        <v>12</v>
      </c>
      <c r="E17" s="39" t="s">
        <v>5</v>
      </c>
      <c r="F17" s="5"/>
      <c r="G17" s="5"/>
      <c r="H17" s="6"/>
      <c r="I17" s="39"/>
      <c r="J17" s="3"/>
    </row>
    <row r="18" spans="1:10" x14ac:dyDescent="0.25">
      <c r="A18" s="45" t="s">
        <v>50</v>
      </c>
      <c r="B18" s="36"/>
      <c r="C18" s="39" t="s">
        <v>14</v>
      </c>
      <c r="D18" s="38">
        <v>11.6</v>
      </c>
      <c r="E18" s="39" t="s">
        <v>5</v>
      </c>
      <c r="F18" s="5"/>
      <c r="G18" s="5"/>
      <c r="H18" s="6"/>
      <c r="I18" s="39"/>
      <c r="J18" s="3"/>
    </row>
    <row r="19" spans="1:10" x14ac:dyDescent="0.25">
      <c r="A19" s="46"/>
      <c r="B19" s="47" t="s">
        <v>84</v>
      </c>
      <c r="C19" s="47"/>
      <c r="D19" s="48">
        <f>SUM(D3:D18)</f>
        <v>247.89999999999998</v>
      </c>
      <c r="E19" s="49"/>
      <c r="F19" s="9"/>
      <c r="G19" s="9"/>
      <c r="H19" s="9"/>
      <c r="I19" s="9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31.5" customHeight="1" x14ac:dyDescent="0.25">
      <c r="A22" s="25" t="s">
        <v>107</v>
      </c>
      <c r="B22" s="26"/>
      <c r="C22" s="27" t="s">
        <v>4</v>
      </c>
      <c r="D22" s="28"/>
      <c r="E22" s="28"/>
      <c r="F22" s="53"/>
      <c r="G22" s="53"/>
      <c r="H22" s="54"/>
      <c r="I22" s="31" t="s">
        <v>10</v>
      </c>
      <c r="J22" s="3"/>
    </row>
    <row r="23" spans="1:10" ht="25.5" x14ac:dyDescent="0.25">
      <c r="A23" s="32" t="s">
        <v>3</v>
      </c>
      <c r="B23" s="32" t="s">
        <v>40</v>
      </c>
      <c r="C23" s="33" t="s">
        <v>9</v>
      </c>
      <c r="D23" s="33" t="s">
        <v>102</v>
      </c>
      <c r="E23" s="34" t="s">
        <v>100</v>
      </c>
      <c r="F23" s="34" t="s">
        <v>97</v>
      </c>
      <c r="G23" s="33" t="s">
        <v>103</v>
      </c>
      <c r="H23" s="33" t="s">
        <v>98</v>
      </c>
      <c r="I23" s="31"/>
      <c r="J23" s="3"/>
    </row>
    <row r="24" spans="1:10" x14ac:dyDescent="0.25">
      <c r="A24" s="55" t="s">
        <v>19</v>
      </c>
      <c r="B24" s="56"/>
      <c r="C24" s="57" t="s">
        <v>69</v>
      </c>
      <c r="D24" s="58">
        <v>2</v>
      </c>
      <c r="E24" s="57" t="s">
        <v>5</v>
      </c>
      <c r="F24" s="1"/>
      <c r="G24" s="5"/>
      <c r="H24" s="6"/>
      <c r="I24" s="78"/>
      <c r="J24" s="3"/>
    </row>
    <row r="25" spans="1:10" x14ac:dyDescent="0.25">
      <c r="A25" s="59" t="s">
        <v>95</v>
      </c>
      <c r="B25" s="56"/>
      <c r="C25" s="60" t="s">
        <v>14</v>
      </c>
      <c r="D25" s="61">
        <v>19.100000000000001</v>
      </c>
      <c r="E25" s="60" t="s">
        <v>5</v>
      </c>
      <c r="F25" s="10"/>
      <c r="G25" s="10"/>
      <c r="H25" s="11"/>
      <c r="I25" s="79"/>
      <c r="J25" s="3"/>
    </row>
    <row r="26" spans="1:10" x14ac:dyDescent="0.25">
      <c r="A26" s="62"/>
      <c r="B26" s="63"/>
      <c r="C26" s="64" t="s">
        <v>6</v>
      </c>
      <c r="D26" s="65">
        <v>12.4</v>
      </c>
      <c r="E26" s="64" t="s">
        <v>5</v>
      </c>
      <c r="F26" s="13"/>
      <c r="G26" s="12"/>
      <c r="H26" s="14"/>
      <c r="I26" s="80"/>
      <c r="J26" s="3"/>
    </row>
    <row r="27" spans="1:10" x14ac:dyDescent="0.25">
      <c r="A27" s="66" t="s">
        <v>38</v>
      </c>
      <c r="B27" s="67"/>
      <c r="C27" s="68" t="s">
        <v>14</v>
      </c>
      <c r="D27" s="69">
        <v>43</v>
      </c>
      <c r="E27" s="70" t="s">
        <v>5</v>
      </c>
      <c r="F27" s="1"/>
      <c r="G27" s="5"/>
      <c r="H27" s="6"/>
      <c r="I27" s="68"/>
      <c r="J27" s="3"/>
    </row>
    <row r="28" spans="1:10" x14ac:dyDescent="0.25">
      <c r="A28" s="71" t="s">
        <v>32</v>
      </c>
      <c r="B28" s="72">
        <v>2</v>
      </c>
      <c r="C28" s="72" t="s">
        <v>33</v>
      </c>
      <c r="D28" s="73">
        <v>30</v>
      </c>
      <c r="E28" s="51" t="s">
        <v>5</v>
      </c>
      <c r="F28" s="1"/>
      <c r="G28" s="5"/>
      <c r="H28" s="6"/>
      <c r="I28" s="81"/>
      <c r="J28" s="3"/>
    </row>
    <row r="29" spans="1:10" x14ac:dyDescent="0.25">
      <c r="A29" s="71" t="s">
        <v>34</v>
      </c>
      <c r="B29" s="72"/>
      <c r="C29" s="72" t="s">
        <v>14</v>
      </c>
      <c r="D29" s="73">
        <v>4</v>
      </c>
      <c r="E29" s="51" t="s">
        <v>5</v>
      </c>
      <c r="F29" s="1"/>
      <c r="G29" s="5"/>
      <c r="H29" s="6"/>
      <c r="I29" s="81"/>
      <c r="J29" s="3"/>
    </row>
    <row r="30" spans="1:10" x14ac:dyDescent="0.25">
      <c r="A30" s="71" t="s">
        <v>35</v>
      </c>
      <c r="B30" s="72"/>
      <c r="C30" s="72" t="s">
        <v>14</v>
      </c>
      <c r="D30" s="73">
        <v>11.5</v>
      </c>
      <c r="E30" s="51" t="s">
        <v>5</v>
      </c>
      <c r="F30" s="1"/>
      <c r="G30" s="5"/>
      <c r="H30" s="6"/>
      <c r="I30" s="81"/>
      <c r="J30" s="3"/>
    </row>
    <row r="31" spans="1:10" ht="15" customHeight="1" x14ac:dyDescent="0.25">
      <c r="A31" s="71" t="s">
        <v>36</v>
      </c>
      <c r="B31" s="72"/>
      <c r="C31" s="72" t="s">
        <v>14</v>
      </c>
      <c r="D31" s="73">
        <v>4.3</v>
      </c>
      <c r="E31" s="51" t="s">
        <v>37</v>
      </c>
      <c r="F31" s="7"/>
      <c r="G31" s="5"/>
      <c r="H31" s="6"/>
      <c r="I31" s="81"/>
      <c r="J31" s="3"/>
    </row>
    <row r="32" spans="1:10" x14ac:dyDescent="0.25">
      <c r="A32" s="71" t="s">
        <v>39</v>
      </c>
      <c r="B32" s="72" t="s">
        <v>41</v>
      </c>
      <c r="C32" s="72" t="s">
        <v>6</v>
      </c>
      <c r="D32" s="73">
        <v>23.3</v>
      </c>
      <c r="E32" s="51" t="s">
        <v>5</v>
      </c>
      <c r="F32" s="1"/>
      <c r="G32" s="5"/>
      <c r="H32" s="6"/>
      <c r="I32" s="81"/>
      <c r="J32" s="3"/>
    </row>
    <row r="33" spans="1:10" x14ac:dyDescent="0.25">
      <c r="A33" s="71" t="s">
        <v>42</v>
      </c>
      <c r="B33" s="72"/>
      <c r="C33" s="72" t="s">
        <v>14</v>
      </c>
      <c r="D33" s="73">
        <v>81.900000000000006</v>
      </c>
      <c r="E33" s="51" t="s">
        <v>5</v>
      </c>
      <c r="F33" s="1"/>
      <c r="G33" s="5"/>
      <c r="H33" s="6"/>
      <c r="I33" s="81" t="s">
        <v>52</v>
      </c>
      <c r="J33" s="3"/>
    </row>
    <row r="34" spans="1:10" x14ac:dyDescent="0.25">
      <c r="A34" s="71" t="s">
        <v>85</v>
      </c>
      <c r="B34" s="72">
        <v>8</v>
      </c>
      <c r="C34" s="51" t="s">
        <v>33</v>
      </c>
      <c r="D34" s="73">
        <v>14.8</v>
      </c>
      <c r="E34" s="51" t="s">
        <v>5</v>
      </c>
      <c r="F34" s="1"/>
      <c r="G34" s="5"/>
      <c r="H34" s="6"/>
      <c r="I34" s="81"/>
      <c r="J34" s="3"/>
    </row>
    <row r="35" spans="1:10" x14ac:dyDescent="0.25">
      <c r="A35" s="71" t="s">
        <v>86</v>
      </c>
      <c r="B35" s="72">
        <v>9</v>
      </c>
      <c r="C35" s="51" t="s">
        <v>33</v>
      </c>
      <c r="D35" s="73">
        <v>17.8</v>
      </c>
      <c r="E35" s="51" t="s">
        <v>5</v>
      </c>
      <c r="F35" s="1"/>
      <c r="G35" s="5"/>
      <c r="H35" s="6"/>
      <c r="I35" s="81"/>
      <c r="J35" s="3"/>
    </row>
    <row r="36" spans="1:10" x14ac:dyDescent="0.25">
      <c r="A36" s="71" t="s">
        <v>86</v>
      </c>
      <c r="B36" s="72">
        <v>10</v>
      </c>
      <c r="C36" s="51" t="s">
        <v>33</v>
      </c>
      <c r="D36" s="73">
        <v>12.1</v>
      </c>
      <c r="E36" s="51" t="s">
        <v>5</v>
      </c>
      <c r="F36" s="1"/>
      <c r="G36" s="5"/>
      <c r="H36" s="6"/>
      <c r="I36" s="81"/>
      <c r="J36" s="3"/>
    </row>
    <row r="37" spans="1:10" x14ac:dyDescent="0.25">
      <c r="A37" s="71" t="s">
        <v>32</v>
      </c>
      <c r="B37" s="72">
        <v>11</v>
      </c>
      <c r="C37" s="51" t="s">
        <v>33</v>
      </c>
      <c r="D37" s="73">
        <v>14.7</v>
      </c>
      <c r="E37" s="51" t="s">
        <v>5</v>
      </c>
      <c r="F37" s="1"/>
      <c r="G37" s="5"/>
      <c r="H37" s="6"/>
      <c r="I37" s="81"/>
      <c r="J37" s="3"/>
    </row>
    <row r="38" spans="1:10" x14ac:dyDescent="0.25">
      <c r="A38" s="71" t="s">
        <v>0</v>
      </c>
      <c r="B38" s="42"/>
      <c r="C38" s="72" t="s">
        <v>88</v>
      </c>
      <c r="D38" s="73">
        <v>1.2</v>
      </c>
      <c r="E38" s="51" t="s">
        <v>5</v>
      </c>
      <c r="F38" s="1"/>
      <c r="G38" s="5"/>
      <c r="H38" s="6"/>
      <c r="I38" s="52" t="s">
        <v>51</v>
      </c>
      <c r="J38" s="3"/>
    </row>
    <row r="39" spans="1:10" ht="30" customHeight="1" x14ac:dyDescent="0.25">
      <c r="A39" s="45" t="s">
        <v>43</v>
      </c>
      <c r="B39" s="36"/>
      <c r="C39" s="72" t="s">
        <v>88</v>
      </c>
      <c r="D39" s="73">
        <v>31.4</v>
      </c>
      <c r="E39" s="72" t="s">
        <v>5</v>
      </c>
      <c r="F39" s="17"/>
      <c r="G39" s="15"/>
      <c r="H39" s="16"/>
      <c r="I39" s="82" t="s">
        <v>89</v>
      </c>
      <c r="J39" s="3"/>
    </row>
    <row r="40" spans="1:10" x14ac:dyDescent="0.25">
      <c r="A40" s="40" t="s">
        <v>20</v>
      </c>
      <c r="B40" s="36"/>
      <c r="C40" s="39" t="s">
        <v>6</v>
      </c>
      <c r="D40" s="38">
        <v>189.9</v>
      </c>
      <c r="E40" s="39" t="s">
        <v>5</v>
      </c>
      <c r="F40" s="1"/>
      <c r="G40" s="5"/>
      <c r="H40" s="6"/>
      <c r="I40" s="82" t="s">
        <v>96</v>
      </c>
      <c r="J40" s="3"/>
    </row>
    <row r="41" spans="1:10" x14ac:dyDescent="0.25">
      <c r="A41" s="40" t="s">
        <v>21</v>
      </c>
      <c r="B41" s="37"/>
      <c r="C41" s="39" t="s">
        <v>6</v>
      </c>
      <c r="D41" s="38">
        <v>20.2</v>
      </c>
      <c r="E41" s="39" t="s">
        <v>5</v>
      </c>
      <c r="F41" s="1"/>
      <c r="G41" s="5"/>
      <c r="H41" s="6"/>
      <c r="I41" s="45"/>
      <c r="J41" s="3"/>
    </row>
    <row r="42" spans="1:10" x14ac:dyDescent="0.25">
      <c r="A42" s="40" t="s">
        <v>22</v>
      </c>
      <c r="B42" s="37"/>
      <c r="C42" s="39" t="s">
        <v>6</v>
      </c>
      <c r="D42" s="74">
        <v>18.899999999999999</v>
      </c>
      <c r="E42" s="39" t="s">
        <v>5</v>
      </c>
      <c r="F42" s="1"/>
      <c r="G42" s="5"/>
      <c r="H42" s="6"/>
      <c r="I42" s="45"/>
      <c r="J42" s="3"/>
    </row>
    <row r="43" spans="1:10" ht="15" customHeight="1" x14ac:dyDescent="0.25">
      <c r="A43" s="40" t="s">
        <v>23</v>
      </c>
      <c r="B43" s="37"/>
      <c r="C43" s="39" t="s">
        <v>14</v>
      </c>
      <c r="D43" s="38">
        <v>4.8</v>
      </c>
      <c r="E43" s="39" t="s">
        <v>5</v>
      </c>
      <c r="F43" s="1"/>
      <c r="G43" s="5"/>
      <c r="H43" s="6"/>
      <c r="I43" s="44"/>
      <c r="J43" s="3"/>
    </row>
    <row r="44" spans="1:10" x14ac:dyDescent="0.25">
      <c r="A44" s="45" t="s">
        <v>24</v>
      </c>
      <c r="B44" s="37"/>
      <c r="C44" s="39" t="s">
        <v>14</v>
      </c>
      <c r="D44" s="38">
        <v>6.9</v>
      </c>
      <c r="E44" s="39" t="s">
        <v>5</v>
      </c>
      <c r="F44" s="1"/>
      <c r="G44" s="5"/>
      <c r="H44" s="6"/>
      <c r="I44" s="44"/>
      <c r="J44" s="3"/>
    </row>
    <row r="45" spans="1:10" x14ac:dyDescent="0.25">
      <c r="A45" s="45" t="s">
        <v>25</v>
      </c>
      <c r="B45" s="37"/>
      <c r="C45" s="39" t="s">
        <v>14</v>
      </c>
      <c r="D45" s="74">
        <v>2.6</v>
      </c>
      <c r="E45" s="39" t="s">
        <v>5</v>
      </c>
      <c r="F45" s="1"/>
      <c r="G45" s="5"/>
      <c r="H45" s="6"/>
      <c r="I45" s="44"/>
      <c r="J45" s="3"/>
    </row>
    <row r="46" spans="1:10" x14ac:dyDescent="0.25">
      <c r="A46" s="45" t="s">
        <v>44</v>
      </c>
      <c r="B46" s="37"/>
      <c r="C46" s="39" t="s">
        <v>14</v>
      </c>
      <c r="D46" s="74">
        <v>16.2</v>
      </c>
      <c r="E46" s="39" t="s">
        <v>45</v>
      </c>
      <c r="F46" s="5"/>
      <c r="G46" s="5"/>
      <c r="H46" s="6"/>
      <c r="I46" s="83"/>
      <c r="J46" s="3"/>
    </row>
    <row r="47" spans="1:10" x14ac:dyDescent="0.25">
      <c r="A47" s="45" t="s">
        <v>26</v>
      </c>
      <c r="B47" s="37"/>
      <c r="C47" s="39" t="s">
        <v>14</v>
      </c>
      <c r="D47" s="74">
        <v>11.8</v>
      </c>
      <c r="E47" s="39" t="s">
        <v>5</v>
      </c>
      <c r="F47" s="1"/>
      <c r="G47" s="5"/>
      <c r="H47" s="6"/>
      <c r="I47" s="44"/>
      <c r="J47" s="3"/>
    </row>
    <row r="48" spans="1:10" x14ac:dyDescent="0.25">
      <c r="A48" s="45" t="s">
        <v>53</v>
      </c>
      <c r="B48" s="37"/>
      <c r="C48" s="75" t="s">
        <v>6</v>
      </c>
      <c r="D48" s="74">
        <v>18.899999999999999</v>
      </c>
      <c r="E48" s="39" t="s">
        <v>5</v>
      </c>
      <c r="F48" s="1"/>
      <c r="G48" s="5"/>
      <c r="H48" s="6"/>
      <c r="I48" s="52"/>
      <c r="J48" s="3"/>
    </row>
    <row r="49" spans="1:10" x14ac:dyDescent="0.25">
      <c r="A49" s="45" t="s">
        <v>27</v>
      </c>
      <c r="B49" s="37"/>
      <c r="C49" s="39" t="s">
        <v>46</v>
      </c>
      <c r="D49" s="38">
        <v>13.4</v>
      </c>
      <c r="E49" s="39" t="s">
        <v>5</v>
      </c>
      <c r="F49" s="1"/>
      <c r="G49" s="5"/>
      <c r="H49" s="6"/>
      <c r="I49" s="44"/>
      <c r="J49" s="3"/>
    </row>
    <row r="50" spans="1:10" x14ac:dyDescent="0.25">
      <c r="A50" s="45" t="s">
        <v>28</v>
      </c>
      <c r="B50" s="37"/>
      <c r="C50" s="75" t="s">
        <v>6</v>
      </c>
      <c r="D50" s="38">
        <v>57.4</v>
      </c>
      <c r="E50" s="39" t="s">
        <v>5</v>
      </c>
      <c r="F50" s="1"/>
      <c r="G50" s="5"/>
      <c r="H50" s="6"/>
      <c r="I50" s="44"/>
      <c r="J50" s="3"/>
    </row>
    <row r="51" spans="1:10" x14ac:dyDescent="0.25">
      <c r="A51" s="45" t="s">
        <v>29</v>
      </c>
      <c r="B51" s="37"/>
      <c r="C51" s="39" t="s">
        <v>14</v>
      </c>
      <c r="D51" s="38">
        <v>93.5</v>
      </c>
      <c r="E51" s="39" t="s">
        <v>5</v>
      </c>
      <c r="F51" s="1"/>
      <c r="G51" s="5"/>
      <c r="H51" s="6"/>
      <c r="I51" s="44"/>
      <c r="J51" s="3"/>
    </row>
    <row r="52" spans="1:10" x14ac:dyDescent="0.25">
      <c r="A52" s="45" t="s">
        <v>0</v>
      </c>
      <c r="B52" s="37"/>
      <c r="C52" s="39" t="s">
        <v>14</v>
      </c>
      <c r="D52" s="38">
        <v>25.6</v>
      </c>
      <c r="E52" s="39" t="s">
        <v>5</v>
      </c>
      <c r="F52" s="1"/>
      <c r="G52" s="5"/>
      <c r="H52" s="6"/>
      <c r="I52" s="45"/>
      <c r="J52" s="3"/>
    </row>
    <row r="53" spans="1:10" x14ac:dyDescent="0.25">
      <c r="A53" s="45" t="s">
        <v>30</v>
      </c>
      <c r="B53" s="37"/>
      <c r="C53" s="39" t="s">
        <v>14</v>
      </c>
      <c r="D53" s="38">
        <v>15.3</v>
      </c>
      <c r="E53" s="39" t="s">
        <v>5</v>
      </c>
      <c r="F53" s="1"/>
      <c r="G53" s="5"/>
      <c r="H53" s="6"/>
      <c r="I53" s="44"/>
      <c r="J53" s="3"/>
    </row>
    <row r="54" spans="1:10" x14ac:dyDescent="0.25">
      <c r="A54" s="45" t="s">
        <v>49</v>
      </c>
      <c r="B54" s="37"/>
      <c r="C54" s="39" t="s">
        <v>14</v>
      </c>
      <c r="D54" s="38">
        <v>12</v>
      </c>
      <c r="E54" s="39" t="s">
        <v>5</v>
      </c>
      <c r="F54" s="1"/>
      <c r="G54" s="5"/>
      <c r="H54" s="6"/>
      <c r="I54" s="44"/>
      <c r="J54" s="3"/>
    </row>
    <row r="55" spans="1:10" x14ac:dyDescent="0.25">
      <c r="A55" s="44" t="s">
        <v>87</v>
      </c>
      <c r="B55" s="44"/>
      <c r="C55" s="39" t="s">
        <v>14</v>
      </c>
      <c r="D55" s="38">
        <v>10.7</v>
      </c>
      <c r="E55" s="39" t="s">
        <v>5</v>
      </c>
      <c r="F55" s="5"/>
      <c r="G55" s="5"/>
      <c r="H55" s="6"/>
      <c r="I55" s="84"/>
      <c r="J55" s="3"/>
    </row>
    <row r="56" spans="1:10" x14ac:dyDescent="0.25">
      <c r="A56" s="46"/>
      <c r="B56" s="76" t="s">
        <v>90</v>
      </c>
      <c r="C56" s="77"/>
      <c r="D56" s="48">
        <f>SUM(D24:D55)</f>
        <v>841.59999999999991</v>
      </c>
      <c r="E56" s="49"/>
      <c r="F56" s="9"/>
      <c r="G56" s="9"/>
      <c r="H56" s="9"/>
      <c r="I56" s="19"/>
      <c r="J56" s="3"/>
    </row>
    <row r="57" spans="1:10" x14ac:dyDescent="0.25">
      <c r="A57" s="20"/>
      <c r="B57" s="20"/>
      <c r="C57" s="9"/>
      <c r="D57" s="21"/>
      <c r="E57" s="9"/>
      <c r="F57" s="9"/>
      <c r="G57" s="9"/>
      <c r="H57" s="9"/>
      <c r="I57" s="3"/>
      <c r="J57" s="3"/>
    </row>
    <row r="58" spans="1:10" x14ac:dyDescent="0.25">
      <c r="A58" s="85" t="s">
        <v>109</v>
      </c>
      <c r="B58" s="85"/>
      <c r="C58" s="85"/>
      <c r="D58" s="85"/>
      <c r="E58" s="85"/>
      <c r="F58" s="85"/>
      <c r="G58" s="85"/>
      <c r="H58" s="85"/>
      <c r="I58" s="85"/>
      <c r="J58" s="85"/>
    </row>
    <row r="59" spans="1:10" ht="30.75" customHeight="1" x14ac:dyDescent="0.25">
      <c r="A59" s="25" t="s">
        <v>104</v>
      </c>
      <c r="B59" s="26"/>
      <c r="C59" s="27" t="s">
        <v>4</v>
      </c>
      <c r="D59" s="28"/>
      <c r="E59" s="28"/>
      <c r="F59" s="29"/>
      <c r="G59" s="29"/>
      <c r="H59" s="30"/>
      <c r="I59" s="31" t="s">
        <v>10</v>
      </c>
      <c r="J59" s="3"/>
    </row>
    <row r="60" spans="1:10" ht="25.5" x14ac:dyDescent="0.25">
      <c r="A60" s="32" t="s">
        <v>3</v>
      </c>
      <c r="B60" s="32" t="s">
        <v>40</v>
      </c>
      <c r="C60" s="86" t="s">
        <v>9</v>
      </c>
      <c r="D60" s="86" t="s">
        <v>102</v>
      </c>
      <c r="E60" s="87" t="s">
        <v>100</v>
      </c>
      <c r="F60" s="87" t="s">
        <v>97</v>
      </c>
      <c r="G60" s="86" t="s">
        <v>103</v>
      </c>
      <c r="H60" s="86" t="s">
        <v>98</v>
      </c>
      <c r="I60" s="31"/>
      <c r="J60" s="3"/>
    </row>
    <row r="61" spans="1:10" x14ac:dyDescent="0.25">
      <c r="A61" s="45" t="s">
        <v>7</v>
      </c>
      <c r="B61" s="45"/>
      <c r="C61" s="39" t="s">
        <v>6</v>
      </c>
      <c r="D61" s="38">
        <v>104.2</v>
      </c>
      <c r="E61" s="39" t="s">
        <v>5</v>
      </c>
      <c r="F61" s="1"/>
      <c r="G61" s="5"/>
      <c r="H61" s="6"/>
      <c r="I61" s="44"/>
      <c r="J61" s="3"/>
    </row>
    <row r="62" spans="1:10" x14ac:dyDescent="0.25">
      <c r="A62" s="40" t="s">
        <v>86</v>
      </c>
      <c r="B62" s="37">
        <v>93</v>
      </c>
      <c r="C62" s="39" t="s">
        <v>6</v>
      </c>
      <c r="D62" s="38">
        <v>18.600000000000001</v>
      </c>
      <c r="E62" s="39" t="s">
        <v>64</v>
      </c>
      <c r="F62" s="1"/>
      <c r="G62" s="5"/>
      <c r="H62" s="6"/>
      <c r="I62" s="52"/>
      <c r="J62" s="3"/>
    </row>
    <row r="63" spans="1:10" x14ac:dyDescent="0.25">
      <c r="A63" s="40" t="s">
        <v>86</v>
      </c>
      <c r="B63" s="37"/>
      <c r="C63" s="39" t="s">
        <v>6</v>
      </c>
      <c r="D63" s="38">
        <v>6.1</v>
      </c>
      <c r="E63" s="39" t="s">
        <v>5</v>
      </c>
      <c r="F63" s="1"/>
      <c r="G63" s="5"/>
      <c r="H63" s="6"/>
      <c r="I63" s="52"/>
      <c r="J63" s="3"/>
    </row>
    <row r="64" spans="1:10" x14ac:dyDescent="0.25">
      <c r="A64" s="40" t="s">
        <v>39</v>
      </c>
      <c r="B64" s="37">
        <v>91</v>
      </c>
      <c r="C64" s="39" t="s">
        <v>6</v>
      </c>
      <c r="D64" s="38">
        <v>13.2</v>
      </c>
      <c r="E64" s="39" t="s">
        <v>5</v>
      </c>
      <c r="F64" s="1"/>
      <c r="G64" s="5"/>
      <c r="H64" s="6"/>
      <c r="I64" s="52"/>
      <c r="J64" s="3"/>
    </row>
    <row r="65" spans="1:10" ht="15.75" customHeight="1" x14ac:dyDescent="0.25">
      <c r="A65" s="40" t="s">
        <v>39</v>
      </c>
      <c r="B65" s="37">
        <v>90</v>
      </c>
      <c r="C65" s="39" t="s">
        <v>6</v>
      </c>
      <c r="D65" s="38">
        <v>13.2</v>
      </c>
      <c r="E65" s="39" t="s">
        <v>5</v>
      </c>
      <c r="F65" s="1"/>
      <c r="G65" s="5"/>
      <c r="H65" s="6"/>
      <c r="I65" s="52"/>
      <c r="J65" s="3"/>
    </row>
    <row r="66" spans="1:10" x14ac:dyDescent="0.25">
      <c r="A66" s="40" t="s">
        <v>39</v>
      </c>
      <c r="B66" s="37">
        <v>94</v>
      </c>
      <c r="C66" s="39" t="s">
        <v>6</v>
      </c>
      <c r="D66" s="38">
        <v>16.600000000000001</v>
      </c>
      <c r="E66" s="39" t="s">
        <v>5</v>
      </c>
      <c r="F66" s="1"/>
      <c r="G66" s="5"/>
      <c r="H66" s="6"/>
      <c r="I66" s="52"/>
      <c r="J66" s="3"/>
    </row>
    <row r="67" spans="1:10" x14ac:dyDescent="0.25">
      <c r="A67" s="40" t="s">
        <v>39</v>
      </c>
      <c r="B67" s="37">
        <v>95</v>
      </c>
      <c r="C67" s="39" t="s">
        <v>6</v>
      </c>
      <c r="D67" s="38">
        <v>18.2</v>
      </c>
      <c r="E67" s="39" t="s">
        <v>5</v>
      </c>
      <c r="F67" s="1"/>
      <c r="G67" s="5"/>
      <c r="H67" s="6"/>
      <c r="I67" s="52"/>
      <c r="J67" s="3"/>
    </row>
    <row r="68" spans="1:10" x14ac:dyDescent="0.25">
      <c r="A68" s="40" t="s">
        <v>39</v>
      </c>
      <c r="B68" s="37">
        <v>96</v>
      </c>
      <c r="C68" s="39" t="s">
        <v>6</v>
      </c>
      <c r="D68" s="43">
        <v>16.600000000000001</v>
      </c>
      <c r="E68" s="39" t="s">
        <v>5</v>
      </c>
      <c r="F68" s="1"/>
      <c r="G68" s="5"/>
      <c r="H68" s="6"/>
      <c r="I68" s="52"/>
      <c r="J68" s="3"/>
    </row>
    <row r="69" spans="1:10" x14ac:dyDescent="0.25">
      <c r="A69" s="40" t="s">
        <v>39</v>
      </c>
      <c r="B69" s="37">
        <v>98</v>
      </c>
      <c r="C69" s="39" t="s">
        <v>6</v>
      </c>
      <c r="D69" s="43">
        <v>16.600000000000001</v>
      </c>
      <c r="E69" s="39" t="s">
        <v>5</v>
      </c>
      <c r="F69" s="1"/>
      <c r="G69" s="5"/>
      <c r="H69" s="6"/>
      <c r="I69" s="52"/>
      <c r="J69" s="3"/>
    </row>
    <row r="70" spans="1:10" x14ac:dyDescent="0.25">
      <c r="A70" s="40" t="s">
        <v>39</v>
      </c>
      <c r="B70" s="37">
        <v>99</v>
      </c>
      <c r="C70" s="39" t="s">
        <v>6</v>
      </c>
      <c r="D70" s="74">
        <v>17</v>
      </c>
      <c r="E70" s="39" t="s">
        <v>5</v>
      </c>
      <c r="F70" s="1"/>
      <c r="G70" s="5"/>
      <c r="H70" s="6"/>
      <c r="I70" s="52"/>
      <c r="J70" s="3"/>
    </row>
    <row r="71" spans="1:10" x14ac:dyDescent="0.25">
      <c r="A71" s="45" t="s">
        <v>86</v>
      </c>
      <c r="B71" s="37">
        <v>100</v>
      </c>
      <c r="C71" s="39" t="s">
        <v>6</v>
      </c>
      <c r="D71" s="74">
        <v>31.9</v>
      </c>
      <c r="E71" s="39" t="s">
        <v>64</v>
      </c>
      <c r="F71" s="1"/>
      <c r="G71" s="5"/>
      <c r="H71" s="6"/>
      <c r="I71" s="52"/>
      <c r="J71" s="3"/>
    </row>
    <row r="72" spans="1:10" x14ac:dyDescent="0.25">
      <c r="A72" s="45" t="s">
        <v>86</v>
      </c>
      <c r="B72" s="37">
        <v>102</v>
      </c>
      <c r="C72" s="39" t="s">
        <v>6</v>
      </c>
      <c r="D72" s="74">
        <v>16.2</v>
      </c>
      <c r="E72" s="39" t="s">
        <v>5</v>
      </c>
      <c r="F72" s="1"/>
      <c r="G72" s="5"/>
      <c r="H72" s="6"/>
      <c r="I72" s="52"/>
      <c r="J72" s="3"/>
    </row>
    <row r="73" spans="1:10" x14ac:dyDescent="0.25">
      <c r="A73" s="45" t="s">
        <v>86</v>
      </c>
      <c r="B73" s="37">
        <v>102</v>
      </c>
      <c r="C73" s="39" t="s">
        <v>6</v>
      </c>
      <c r="D73" s="74">
        <v>16.600000000000001</v>
      </c>
      <c r="E73" s="39" t="s">
        <v>5</v>
      </c>
      <c r="F73" s="1"/>
      <c r="G73" s="5"/>
      <c r="H73" s="6"/>
      <c r="I73" s="52"/>
      <c r="J73" s="3"/>
    </row>
    <row r="74" spans="1:10" x14ac:dyDescent="0.25">
      <c r="A74" s="88" t="s">
        <v>86</v>
      </c>
      <c r="B74" s="56">
        <v>101</v>
      </c>
      <c r="C74" s="57" t="s">
        <v>6</v>
      </c>
      <c r="D74" s="89">
        <v>18.600000000000001</v>
      </c>
      <c r="E74" s="57" t="s">
        <v>5</v>
      </c>
      <c r="F74" s="1"/>
      <c r="G74" s="5"/>
      <c r="H74" s="6"/>
      <c r="I74" s="52"/>
      <c r="J74" s="3"/>
    </row>
    <row r="75" spans="1:10" x14ac:dyDescent="0.25">
      <c r="A75" s="90" t="s">
        <v>91</v>
      </c>
      <c r="B75" s="91">
        <v>104</v>
      </c>
      <c r="C75" s="57" t="s">
        <v>8</v>
      </c>
      <c r="D75" s="89">
        <v>17</v>
      </c>
      <c r="E75" s="92" t="s">
        <v>64</v>
      </c>
      <c r="F75" s="1"/>
      <c r="G75" s="1"/>
      <c r="H75" s="24"/>
      <c r="I75" s="57"/>
      <c r="J75" s="3"/>
    </row>
    <row r="76" spans="1:10" x14ac:dyDescent="0.25">
      <c r="A76" s="93"/>
      <c r="B76" s="93"/>
      <c r="C76" s="64" t="s">
        <v>14</v>
      </c>
      <c r="D76" s="94">
        <v>3.2</v>
      </c>
      <c r="E76" s="95" t="s">
        <v>64</v>
      </c>
      <c r="F76" s="13"/>
      <c r="G76" s="12"/>
      <c r="H76" s="14"/>
      <c r="I76" s="80"/>
      <c r="J76" s="3"/>
    </row>
    <row r="77" spans="1:10" x14ac:dyDescent="0.25">
      <c r="A77" s="96" t="s">
        <v>85</v>
      </c>
      <c r="B77" s="97">
        <v>107</v>
      </c>
      <c r="C77" s="64" t="s">
        <v>6</v>
      </c>
      <c r="D77" s="65">
        <v>8.3000000000000007</v>
      </c>
      <c r="E77" s="64" t="s">
        <v>64</v>
      </c>
      <c r="F77" s="1"/>
      <c r="G77" s="5"/>
      <c r="H77" s="6"/>
      <c r="I77" s="52"/>
      <c r="J77" s="3"/>
    </row>
    <row r="78" spans="1:10" x14ac:dyDescent="0.25">
      <c r="A78" s="45" t="s">
        <v>1</v>
      </c>
      <c r="B78" s="37"/>
      <c r="C78" s="98" t="s">
        <v>14</v>
      </c>
      <c r="D78" s="99">
        <v>1.5</v>
      </c>
      <c r="E78" s="39" t="s">
        <v>5</v>
      </c>
      <c r="F78" s="1"/>
      <c r="G78" s="5"/>
      <c r="H78" s="6"/>
      <c r="I78" s="52"/>
      <c r="J78" s="3"/>
    </row>
    <row r="79" spans="1:10" x14ac:dyDescent="0.25">
      <c r="A79" s="45" t="s">
        <v>92</v>
      </c>
      <c r="B79" s="37"/>
      <c r="C79" s="98" t="s">
        <v>6</v>
      </c>
      <c r="D79" s="99">
        <v>6.5</v>
      </c>
      <c r="E79" s="39" t="s">
        <v>45</v>
      </c>
      <c r="F79" s="5"/>
      <c r="G79" s="5"/>
      <c r="H79" s="6"/>
      <c r="I79" s="52"/>
      <c r="J79" s="3"/>
    </row>
    <row r="80" spans="1:10" x14ac:dyDescent="0.25">
      <c r="A80" s="45" t="s">
        <v>39</v>
      </c>
      <c r="B80" s="37" t="s">
        <v>65</v>
      </c>
      <c r="C80" s="39" t="s">
        <v>6</v>
      </c>
      <c r="D80" s="38">
        <v>30</v>
      </c>
      <c r="E80" s="39" t="s">
        <v>5</v>
      </c>
      <c r="F80" s="1"/>
      <c r="G80" s="5"/>
      <c r="H80" s="6"/>
      <c r="I80" s="82"/>
      <c r="J80" s="3"/>
    </row>
    <row r="81" spans="1:10" x14ac:dyDescent="0.25">
      <c r="A81" s="45" t="s">
        <v>12</v>
      </c>
      <c r="B81" s="37" t="s">
        <v>65</v>
      </c>
      <c r="C81" s="39" t="s">
        <v>6</v>
      </c>
      <c r="D81" s="38">
        <v>5</v>
      </c>
      <c r="E81" s="39" t="s">
        <v>5</v>
      </c>
      <c r="F81" s="1"/>
      <c r="G81" s="5"/>
      <c r="H81" s="6"/>
      <c r="I81" s="52"/>
      <c r="J81" s="3"/>
    </row>
    <row r="82" spans="1:10" x14ac:dyDescent="0.25">
      <c r="A82" s="45" t="s">
        <v>79</v>
      </c>
      <c r="B82" s="37">
        <v>73</v>
      </c>
      <c r="C82" s="75" t="s">
        <v>6</v>
      </c>
      <c r="D82" s="38">
        <v>46.2</v>
      </c>
      <c r="E82" s="39" t="s">
        <v>5</v>
      </c>
      <c r="F82" s="1"/>
      <c r="G82" s="5"/>
      <c r="H82" s="6"/>
      <c r="I82" s="52"/>
      <c r="J82" s="3"/>
    </row>
    <row r="83" spans="1:10" x14ac:dyDescent="0.25">
      <c r="A83" s="45" t="s">
        <v>80</v>
      </c>
      <c r="B83" s="37"/>
      <c r="C83" s="75" t="s">
        <v>6</v>
      </c>
      <c r="D83" s="38">
        <v>47</v>
      </c>
      <c r="E83" s="39" t="s">
        <v>64</v>
      </c>
      <c r="F83" s="5"/>
      <c r="G83" s="5"/>
      <c r="H83" s="6"/>
      <c r="I83" s="52"/>
      <c r="J83" s="3"/>
    </row>
    <row r="84" spans="1:10" x14ac:dyDescent="0.25">
      <c r="A84" s="45" t="s">
        <v>67</v>
      </c>
      <c r="B84" s="37">
        <v>74</v>
      </c>
      <c r="C84" s="75" t="s">
        <v>14</v>
      </c>
      <c r="D84" s="38">
        <v>32.799999999999997</v>
      </c>
      <c r="E84" s="39" t="s">
        <v>5</v>
      </c>
      <c r="F84" s="1"/>
      <c r="G84" s="5"/>
      <c r="H84" s="6"/>
      <c r="I84" s="52"/>
      <c r="J84" s="3"/>
    </row>
    <row r="85" spans="1:10" x14ac:dyDescent="0.25">
      <c r="A85" s="45" t="s">
        <v>68</v>
      </c>
      <c r="B85" s="37">
        <v>75</v>
      </c>
      <c r="C85" s="39" t="s">
        <v>8</v>
      </c>
      <c r="D85" s="38">
        <v>16.600000000000001</v>
      </c>
      <c r="E85" s="75" t="s">
        <v>5</v>
      </c>
      <c r="F85" s="1"/>
      <c r="G85" s="5"/>
      <c r="H85" s="6"/>
      <c r="I85" s="104"/>
      <c r="J85" s="3"/>
    </row>
    <row r="86" spans="1:10" x14ac:dyDescent="0.25">
      <c r="A86" s="45" t="s">
        <v>13</v>
      </c>
      <c r="B86" s="37"/>
      <c r="C86" s="39" t="s">
        <v>8</v>
      </c>
      <c r="D86" s="38">
        <v>31.7</v>
      </c>
      <c r="E86" s="39" t="s">
        <v>5</v>
      </c>
      <c r="F86" s="1"/>
      <c r="G86" s="5"/>
      <c r="H86" s="6"/>
      <c r="I86" s="52"/>
      <c r="J86" s="3"/>
    </row>
    <row r="87" spans="1:10" x14ac:dyDescent="0.25">
      <c r="A87" s="45" t="s">
        <v>66</v>
      </c>
      <c r="B87" s="37">
        <v>78</v>
      </c>
      <c r="C87" s="39" t="s">
        <v>6</v>
      </c>
      <c r="D87" s="38">
        <v>16.600000000000001</v>
      </c>
      <c r="E87" s="39" t="s">
        <v>5</v>
      </c>
      <c r="F87" s="1"/>
      <c r="G87" s="5"/>
      <c r="H87" s="6"/>
      <c r="I87" s="52"/>
      <c r="J87" s="3"/>
    </row>
    <row r="88" spans="1:10" x14ac:dyDescent="0.25">
      <c r="A88" s="45" t="s">
        <v>0</v>
      </c>
      <c r="B88" s="37"/>
      <c r="C88" s="39" t="s">
        <v>14</v>
      </c>
      <c r="D88" s="38">
        <v>9.4</v>
      </c>
      <c r="E88" s="39" t="s">
        <v>5</v>
      </c>
      <c r="F88" s="1"/>
      <c r="G88" s="5"/>
      <c r="H88" s="6"/>
      <c r="I88" s="44"/>
      <c r="J88" s="3"/>
    </row>
    <row r="89" spans="1:10" x14ac:dyDescent="0.25">
      <c r="A89" s="44" t="s">
        <v>15</v>
      </c>
      <c r="B89" s="39"/>
      <c r="C89" s="39" t="s">
        <v>14</v>
      </c>
      <c r="D89" s="38">
        <v>6.4</v>
      </c>
      <c r="E89" s="39" t="s">
        <v>5</v>
      </c>
      <c r="F89" s="1"/>
      <c r="G89" s="5"/>
      <c r="H89" s="6"/>
      <c r="I89" s="44"/>
      <c r="J89" s="3"/>
    </row>
    <row r="90" spans="1:10" x14ac:dyDescent="0.25">
      <c r="A90" s="44" t="s">
        <v>1</v>
      </c>
      <c r="B90" s="39"/>
      <c r="C90" s="39" t="s">
        <v>14</v>
      </c>
      <c r="D90" s="38">
        <v>5.7</v>
      </c>
      <c r="E90" s="39" t="s">
        <v>5</v>
      </c>
      <c r="F90" s="1"/>
      <c r="G90" s="5"/>
      <c r="H90" s="6"/>
      <c r="I90" s="44"/>
      <c r="J90" s="3"/>
    </row>
    <row r="91" spans="1:10" x14ac:dyDescent="0.25">
      <c r="A91" s="44" t="s">
        <v>16</v>
      </c>
      <c r="B91" s="39"/>
      <c r="C91" s="39" t="s">
        <v>14</v>
      </c>
      <c r="D91" s="38">
        <v>6.5</v>
      </c>
      <c r="E91" s="39" t="s">
        <v>5</v>
      </c>
      <c r="F91" s="1"/>
      <c r="G91" s="5"/>
      <c r="H91" s="6"/>
      <c r="I91" s="44"/>
      <c r="J91" s="3"/>
    </row>
    <row r="92" spans="1:10" x14ac:dyDescent="0.25">
      <c r="A92" s="100" t="s">
        <v>82</v>
      </c>
      <c r="B92" s="75"/>
      <c r="C92" s="75" t="s">
        <v>14</v>
      </c>
      <c r="D92" s="101">
        <v>9.6999999999999993</v>
      </c>
      <c r="E92" s="75" t="s">
        <v>5</v>
      </c>
      <c r="F92" s="1"/>
      <c r="G92" s="5"/>
      <c r="H92" s="6"/>
      <c r="I92" s="44"/>
      <c r="J92" s="3"/>
    </row>
    <row r="93" spans="1:10" x14ac:dyDescent="0.25">
      <c r="A93" s="45" t="s">
        <v>81</v>
      </c>
      <c r="B93" s="37">
        <v>92</v>
      </c>
      <c r="C93" s="39" t="s">
        <v>6</v>
      </c>
      <c r="D93" s="38">
        <v>27.2</v>
      </c>
      <c r="E93" s="75" t="s">
        <v>45</v>
      </c>
      <c r="F93" s="18"/>
      <c r="G93" s="5"/>
      <c r="H93" s="6"/>
      <c r="I93" s="52"/>
      <c r="J93" s="3"/>
    </row>
    <row r="94" spans="1:10" x14ac:dyDescent="0.25">
      <c r="A94" s="44" t="s">
        <v>92</v>
      </c>
      <c r="B94" s="39"/>
      <c r="C94" s="39" t="s">
        <v>6</v>
      </c>
      <c r="D94" s="38">
        <v>14.5</v>
      </c>
      <c r="E94" s="98" t="s">
        <v>45</v>
      </c>
      <c r="F94" s="22"/>
      <c r="G94" s="5"/>
      <c r="H94" s="6"/>
      <c r="I94" s="44"/>
      <c r="J94" s="3"/>
    </row>
    <row r="95" spans="1:10" x14ac:dyDescent="0.25">
      <c r="A95" s="44" t="s">
        <v>17</v>
      </c>
      <c r="B95" s="39"/>
      <c r="C95" s="39" t="s">
        <v>6</v>
      </c>
      <c r="D95" s="38">
        <v>6.4</v>
      </c>
      <c r="E95" s="98" t="s">
        <v>45</v>
      </c>
      <c r="F95" s="22"/>
      <c r="G95" s="5"/>
      <c r="H95" s="6"/>
      <c r="I95" s="44"/>
      <c r="J95" s="3"/>
    </row>
    <row r="96" spans="1:10" x14ac:dyDescent="0.25">
      <c r="A96" s="44" t="s">
        <v>18</v>
      </c>
      <c r="B96" s="39">
        <v>72</v>
      </c>
      <c r="C96" s="75" t="s">
        <v>14</v>
      </c>
      <c r="D96" s="38">
        <v>20</v>
      </c>
      <c r="E96" s="98" t="s">
        <v>45</v>
      </c>
      <c r="F96" s="22"/>
      <c r="G96" s="5"/>
      <c r="H96" s="6"/>
      <c r="I96" s="44"/>
      <c r="J96" s="3"/>
    </row>
    <row r="97" spans="1:10" x14ac:dyDescent="0.25">
      <c r="A97" s="45" t="s">
        <v>31</v>
      </c>
      <c r="B97" s="37"/>
      <c r="C97" s="39" t="s">
        <v>14</v>
      </c>
      <c r="D97" s="38">
        <v>11.6</v>
      </c>
      <c r="E97" s="39" t="s">
        <v>5</v>
      </c>
      <c r="F97" s="1"/>
      <c r="G97" s="5"/>
      <c r="H97" s="6"/>
      <c r="I97" s="44"/>
      <c r="J97" s="3"/>
    </row>
    <row r="98" spans="1:10" x14ac:dyDescent="0.25">
      <c r="A98" s="45" t="s">
        <v>93</v>
      </c>
      <c r="B98" s="37"/>
      <c r="C98" s="39" t="s">
        <v>14</v>
      </c>
      <c r="D98" s="38">
        <v>10.4</v>
      </c>
      <c r="E98" s="39" t="s">
        <v>5</v>
      </c>
      <c r="F98" s="1"/>
      <c r="G98" s="5"/>
      <c r="H98" s="6"/>
      <c r="I98" s="37"/>
      <c r="J98" s="3"/>
    </row>
    <row r="99" spans="1:10" x14ac:dyDescent="0.25">
      <c r="A99" s="45" t="s">
        <v>47</v>
      </c>
      <c r="B99" s="37"/>
      <c r="C99" s="39" t="s">
        <v>14</v>
      </c>
      <c r="D99" s="38">
        <v>14.4</v>
      </c>
      <c r="E99" s="39" t="s">
        <v>5</v>
      </c>
      <c r="F99" s="1"/>
      <c r="G99" s="5"/>
      <c r="H99" s="6"/>
      <c r="I99" s="44"/>
      <c r="J99" s="3"/>
    </row>
    <row r="100" spans="1:10" x14ac:dyDescent="0.25">
      <c r="A100" s="102" t="s">
        <v>105</v>
      </c>
      <c r="B100" s="102"/>
      <c r="C100" s="103"/>
      <c r="D100" s="38"/>
      <c r="E100" s="39"/>
      <c r="F100" s="5"/>
      <c r="G100" s="5"/>
      <c r="H100" s="5"/>
      <c r="I100" s="44"/>
      <c r="J100" s="3"/>
    </row>
    <row r="101" spans="1:10" x14ac:dyDescent="0.25">
      <c r="A101" s="46"/>
      <c r="B101" s="76" t="s">
        <v>94</v>
      </c>
      <c r="C101" s="77"/>
      <c r="D101" s="48">
        <f>SUM(D61:D99)</f>
        <v>728.2</v>
      </c>
      <c r="E101" s="46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30" customHeight="1" x14ac:dyDescent="0.25">
      <c r="A104" s="105" t="s">
        <v>106</v>
      </c>
      <c r="B104" s="105"/>
      <c r="C104" s="27" t="s">
        <v>4</v>
      </c>
      <c r="D104" s="28"/>
      <c r="E104" s="28"/>
      <c r="F104" s="29"/>
      <c r="G104" s="29"/>
      <c r="H104" s="30"/>
      <c r="I104" s="106" t="s">
        <v>10</v>
      </c>
      <c r="J104" s="3"/>
    </row>
    <row r="105" spans="1:10" ht="25.5" x14ac:dyDescent="0.25">
      <c r="A105" s="32" t="s">
        <v>3</v>
      </c>
      <c r="B105" s="32" t="s">
        <v>40</v>
      </c>
      <c r="C105" s="33" t="s">
        <v>9</v>
      </c>
      <c r="D105" s="33" t="s">
        <v>102</v>
      </c>
      <c r="E105" s="34" t="s">
        <v>100</v>
      </c>
      <c r="F105" s="34" t="s">
        <v>97</v>
      </c>
      <c r="G105" s="33" t="s">
        <v>103</v>
      </c>
      <c r="H105" s="33" t="s">
        <v>98</v>
      </c>
      <c r="I105" s="106"/>
      <c r="J105" s="3"/>
    </row>
    <row r="106" spans="1:10" x14ac:dyDescent="0.25">
      <c r="A106" s="71" t="s">
        <v>56</v>
      </c>
      <c r="B106" s="72"/>
      <c r="C106" s="72" t="s">
        <v>14</v>
      </c>
      <c r="D106" s="73">
        <v>17.2</v>
      </c>
      <c r="E106" s="107" t="s">
        <v>5</v>
      </c>
      <c r="F106" s="1"/>
      <c r="G106" s="5"/>
      <c r="H106" s="6"/>
      <c r="I106" s="72"/>
      <c r="J106" s="3"/>
    </row>
    <row r="107" spans="1:10" x14ac:dyDescent="0.25">
      <c r="A107" s="108" t="s">
        <v>111</v>
      </c>
      <c r="B107" s="72"/>
      <c r="C107" s="72" t="s">
        <v>14</v>
      </c>
      <c r="D107" s="73">
        <v>9.3000000000000007</v>
      </c>
      <c r="E107" s="107" t="s">
        <v>112</v>
      </c>
      <c r="F107" s="1"/>
      <c r="G107" s="5"/>
      <c r="H107" s="6"/>
      <c r="I107" s="111" t="s">
        <v>113</v>
      </c>
      <c r="J107" s="3"/>
    </row>
    <row r="108" spans="1:10" ht="30" customHeight="1" x14ac:dyDescent="0.25">
      <c r="A108" s="109" t="s">
        <v>114</v>
      </c>
      <c r="B108" s="72"/>
      <c r="C108" s="110" t="s">
        <v>118</v>
      </c>
      <c r="D108" s="73">
        <v>0</v>
      </c>
      <c r="E108" s="107" t="s">
        <v>112</v>
      </c>
      <c r="F108" s="1"/>
      <c r="G108" s="5"/>
      <c r="H108" s="6"/>
      <c r="I108" s="110" t="s">
        <v>115</v>
      </c>
      <c r="J108" s="3"/>
    </row>
    <row r="109" spans="1:10" x14ac:dyDescent="0.25">
      <c r="A109" s="71" t="s">
        <v>31</v>
      </c>
      <c r="B109" s="72"/>
      <c r="C109" s="72" t="s">
        <v>14</v>
      </c>
      <c r="D109" s="73">
        <v>8.8000000000000007</v>
      </c>
      <c r="E109" s="107" t="s">
        <v>5</v>
      </c>
      <c r="F109" s="1"/>
      <c r="G109" s="5"/>
      <c r="H109" s="6"/>
      <c r="I109" s="81"/>
      <c r="J109" s="3"/>
    </row>
    <row r="110" spans="1:10" x14ac:dyDescent="0.25">
      <c r="A110" s="71" t="s">
        <v>54</v>
      </c>
      <c r="B110" s="72"/>
      <c r="C110" s="72" t="s">
        <v>14</v>
      </c>
      <c r="D110" s="73">
        <v>4.4000000000000004</v>
      </c>
      <c r="E110" s="107" t="s">
        <v>5</v>
      </c>
      <c r="F110" s="1"/>
      <c r="G110" s="5"/>
      <c r="H110" s="6"/>
      <c r="I110" s="81"/>
      <c r="J110" s="3"/>
    </row>
    <row r="111" spans="1:10" x14ac:dyDescent="0.25">
      <c r="A111" s="71" t="s">
        <v>55</v>
      </c>
      <c r="B111" s="72"/>
      <c r="C111" s="72" t="s">
        <v>14</v>
      </c>
      <c r="D111" s="73">
        <v>21.5</v>
      </c>
      <c r="E111" s="107" t="s">
        <v>5</v>
      </c>
      <c r="F111" s="1"/>
      <c r="G111" s="5"/>
      <c r="H111" s="6"/>
      <c r="I111" s="81"/>
      <c r="J111" s="3"/>
    </row>
    <row r="112" spans="1:10" x14ac:dyDescent="0.25">
      <c r="A112" s="71" t="s">
        <v>58</v>
      </c>
      <c r="B112" s="72"/>
      <c r="C112" s="72" t="s">
        <v>14</v>
      </c>
      <c r="D112" s="73">
        <v>4.8</v>
      </c>
      <c r="E112" s="107" t="s">
        <v>5</v>
      </c>
      <c r="F112" s="1"/>
      <c r="G112" s="5"/>
      <c r="H112" s="6"/>
      <c r="I112" s="81"/>
      <c r="J112" s="3"/>
    </row>
    <row r="113" spans="1:10" x14ac:dyDescent="0.25">
      <c r="A113" s="71" t="s">
        <v>57</v>
      </c>
      <c r="B113" s="72"/>
      <c r="C113" s="72" t="s">
        <v>6</v>
      </c>
      <c r="D113" s="73">
        <v>17.399999999999999</v>
      </c>
      <c r="E113" s="107" t="s">
        <v>5</v>
      </c>
      <c r="F113" s="1"/>
      <c r="G113" s="5"/>
      <c r="H113" s="6"/>
      <c r="I113" s="81"/>
      <c r="J113" s="3"/>
    </row>
    <row r="114" spans="1:10" x14ac:dyDescent="0.25">
      <c r="A114" s="71" t="s">
        <v>59</v>
      </c>
      <c r="B114" s="72"/>
      <c r="C114" s="72" t="s">
        <v>14</v>
      </c>
      <c r="D114" s="73">
        <v>5.0999999999999996</v>
      </c>
      <c r="E114" s="107" t="s">
        <v>5</v>
      </c>
      <c r="F114" s="1"/>
      <c r="G114" s="5"/>
      <c r="H114" s="6"/>
      <c r="I114" s="81"/>
      <c r="J114" s="3"/>
    </row>
    <row r="115" spans="1:10" x14ac:dyDescent="0.25">
      <c r="A115" s="109" t="s">
        <v>117</v>
      </c>
      <c r="B115" s="72"/>
      <c r="C115" s="72" t="s">
        <v>6</v>
      </c>
      <c r="D115" s="73">
        <v>20</v>
      </c>
      <c r="E115" s="107" t="s">
        <v>112</v>
      </c>
      <c r="F115" s="1"/>
      <c r="G115" s="5"/>
      <c r="H115" s="6"/>
      <c r="I115" s="111" t="s">
        <v>113</v>
      </c>
      <c r="J115" s="3"/>
    </row>
    <row r="116" spans="1:10" x14ac:dyDescent="0.25">
      <c r="A116" s="109" t="s">
        <v>116</v>
      </c>
      <c r="B116" s="72"/>
      <c r="C116" s="72" t="s">
        <v>6</v>
      </c>
      <c r="D116" s="73">
        <v>17.7</v>
      </c>
      <c r="E116" s="107" t="s">
        <v>5</v>
      </c>
      <c r="F116" s="1"/>
      <c r="G116" s="5"/>
      <c r="H116" s="6"/>
      <c r="I116" s="81"/>
      <c r="J116" s="3"/>
    </row>
    <row r="117" spans="1:10" x14ac:dyDescent="0.25">
      <c r="A117" s="71" t="s">
        <v>60</v>
      </c>
      <c r="B117" s="72"/>
      <c r="C117" s="72" t="s">
        <v>14</v>
      </c>
      <c r="D117" s="73">
        <v>19.899999999999999</v>
      </c>
      <c r="E117" s="107" t="s">
        <v>5</v>
      </c>
      <c r="F117" s="1"/>
      <c r="G117" s="5"/>
      <c r="H117" s="6"/>
      <c r="I117" s="81" t="s">
        <v>61</v>
      </c>
      <c r="J117" s="3"/>
    </row>
    <row r="118" spans="1:10" ht="30" customHeight="1" x14ac:dyDescent="0.25">
      <c r="A118" s="71" t="s">
        <v>62</v>
      </c>
      <c r="B118" s="72"/>
      <c r="C118" s="72" t="s">
        <v>14</v>
      </c>
      <c r="D118" s="73">
        <v>4.3</v>
      </c>
      <c r="E118" s="107" t="s">
        <v>101</v>
      </c>
      <c r="F118" s="23"/>
      <c r="G118" s="15"/>
      <c r="H118" s="16"/>
      <c r="I118" s="50" t="s">
        <v>110</v>
      </c>
      <c r="J118" s="3"/>
    </row>
    <row r="119" spans="1:10" x14ac:dyDescent="0.25">
      <c r="A119" s="71" t="s">
        <v>99</v>
      </c>
      <c r="B119" s="44"/>
      <c r="C119" s="72" t="s">
        <v>14</v>
      </c>
      <c r="D119" s="73">
        <v>4.8</v>
      </c>
      <c r="E119" s="107" t="s">
        <v>5</v>
      </c>
      <c r="F119" s="1"/>
      <c r="G119" s="5"/>
      <c r="H119" s="6"/>
      <c r="I119" s="44"/>
      <c r="J119" s="3"/>
    </row>
    <row r="120" spans="1:10" x14ac:dyDescent="0.25">
      <c r="A120" s="71" t="s">
        <v>63</v>
      </c>
      <c r="B120" s="37"/>
      <c r="C120" s="39" t="s">
        <v>14</v>
      </c>
      <c r="D120" s="74">
        <v>4.8</v>
      </c>
      <c r="E120" s="107" t="s">
        <v>64</v>
      </c>
      <c r="F120" s="23"/>
      <c r="G120" s="23"/>
      <c r="H120" s="23"/>
      <c r="I120" s="52"/>
      <c r="J120" s="3"/>
    </row>
    <row r="121" spans="1:10" x14ac:dyDescent="0.25">
      <c r="A121" s="46"/>
      <c r="B121" s="76" t="s">
        <v>83</v>
      </c>
      <c r="C121" s="77"/>
      <c r="D121" s="48">
        <f>SUM(D106:D120)</f>
        <v>160.00000000000003</v>
      </c>
      <c r="E121" s="49"/>
      <c r="F121" s="9"/>
      <c r="G121" s="9"/>
      <c r="H121" s="9"/>
      <c r="I121" s="19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</sheetData>
  <sheetProtection algorithmName="SHA-512" hashValue="wr2TL/Xv5y52ItY49fm5JZ38eSGSiqiKiGIF5GCMl6gzGf/t5dBQOxO9HrTiRJtpI19zZnen/4ZhNMy5jou7CQ==" saltValue="ASRWZQwhxPN9gC6Sw9cYKg==" spinCount="100000" sheet="1" objects="1" scenarios="1"/>
  <mergeCells count="18">
    <mergeCell ref="I1:I2"/>
    <mergeCell ref="I59:I60"/>
    <mergeCell ref="B101:C101"/>
    <mergeCell ref="A58:J58"/>
    <mergeCell ref="A104:B104"/>
    <mergeCell ref="I104:I105"/>
    <mergeCell ref="A1:B1"/>
    <mergeCell ref="B19:C19"/>
    <mergeCell ref="A22:B22"/>
    <mergeCell ref="I22:I23"/>
    <mergeCell ref="B56:C56"/>
    <mergeCell ref="C1:H1"/>
    <mergeCell ref="B121:C121"/>
    <mergeCell ref="A59:B59"/>
    <mergeCell ref="C104:H104"/>
    <mergeCell ref="C59:H59"/>
    <mergeCell ref="C22:H22"/>
    <mergeCell ref="A25:A26"/>
  </mergeCells>
  <pageMargins left="0.86614173228346458" right="0.69791666666666663" top="0.9055118110236221" bottom="0.9055118110236221" header="0.31496062992125984" footer="0.31496062992125984"/>
  <pageSetup paperSize="9" scale="67" orientation="portrait" r:id="rId1"/>
  <headerFooter>
    <oddHeader>&amp;R&amp;"Arial,Obyčejné"&amp;10Příloha č. 4 zadávací dokumentace - Areál Hády, Brno - soupis úklidových ploch a četnost úklidu</oddHeader>
    <oddFooter>&amp;R&amp;"Arial,Obyčejné"&amp;10Stránka &amp;P z &amp;N</oddFooter>
  </headerFooter>
  <rowBreaks count="2" manualBreakCount="2">
    <brk id="58" max="8" man="1"/>
    <brk id="1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Hády A+B</vt:lpstr>
      <vt:lpstr>'Hády A+B'!Oblast_tisku</vt:lpstr>
    </vt:vector>
  </TitlesOfParts>
  <Company>BVK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Janštová</dc:creator>
  <cp:lastModifiedBy>Lenka Janštová</cp:lastModifiedBy>
  <cp:lastPrinted>2025-08-15T08:50:31Z</cp:lastPrinted>
  <dcterms:created xsi:type="dcterms:W3CDTF">2015-03-24T07:50:29Z</dcterms:created>
  <dcterms:modified xsi:type="dcterms:W3CDTF">2025-08-15T08:51:31Z</dcterms:modified>
</cp:coreProperties>
</file>