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janstova\Desktop\ÚKLIDY 2024-2029\2026 - 2029 zakázka\přílohy ZD\přílohy ZD uzamčené\"/>
    </mc:Choice>
  </mc:AlternateContent>
  <bookViews>
    <workbookView xWindow="0" yWindow="0" windowWidth="28800" windowHeight="11835"/>
  </bookViews>
  <sheets>
    <sheet name="krycí list" sheetId="1" r:id="rId1"/>
  </sheets>
  <definedNames>
    <definedName name="_xlnm.Print_Area" localSheetId="0">'krycí list'!$A$1:$H$88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C34" i="1"/>
  <c r="C54" i="1" l="1"/>
  <c r="E54" i="1"/>
  <c r="C22" i="1" l="1"/>
</calcChain>
</file>

<file path=xl/sharedStrings.xml><?xml version="1.0" encoding="utf-8"?>
<sst xmlns="http://schemas.openxmlformats.org/spreadsheetml/2006/main" count="69" uniqueCount="65">
  <si>
    <t>Název zakázky</t>
  </si>
  <si>
    <t>Obchodní firma:</t>
  </si>
  <si>
    <t xml:space="preserve">Brněnské vodárny a kanalizace, a.s. </t>
  </si>
  <si>
    <t>Sídlo:</t>
  </si>
  <si>
    <t>Pisárecká 555/1a, Pisárky, 603 00 Brno</t>
  </si>
  <si>
    <t>IČO:</t>
  </si>
  <si>
    <t>463 47 275</t>
  </si>
  <si>
    <t>Dodavatel</t>
  </si>
  <si>
    <t xml:space="preserve">Obchodní firma: </t>
  </si>
  <si>
    <t>Doručovací adresa:</t>
  </si>
  <si>
    <t>Právní forma:</t>
  </si>
  <si>
    <t>DIČ:</t>
  </si>
  <si>
    <t>Statutární orgán:</t>
  </si>
  <si>
    <t>Osoba zmocněná k jednání:</t>
  </si>
  <si>
    <t>Kontaktní osoba dodavatele ve věci nabídky s uvedením telefonního, faxového a e-mailového spojení:</t>
  </si>
  <si>
    <t>Uchazeč není oprávněn upravovat nebo mazat uzamčené buňky.</t>
  </si>
  <si>
    <t xml:space="preserve">Podpis osoby jednající jménem dodavatele (včetně razítka): </t>
  </si>
  <si>
    <t xml:space="preserve">                                                         </t>
  </si>
  <si>
    <t>[jméno, příjmení]</t>
  </si>
  <si>
    <t xml:space="preserve">              </t>
  </si>
  <si>
    <t>[funkce]</t>
  </si>
  <si>
    <t>Jana Svobody</t>
  </si>
  <si>
    <t>Hády</t>
  </si>
  <si>
    <t>ČOV Brno - Modřice</t>
  </si>
  <si>
    <t>Pisárky - vjezdová vrátnice</t>
  </si>
  <si>
    <t xml:space="preserve">Pisárky - budova A1                                                                    </t>
  </si>
  <si>
    <t>Pisárky - budova A</t>
  </si>
  <si>
    <t>Pisárky - budova B: archív + rozvodna</t>
  </si>
  <si>
    <t>Pisárky - budova B: ÚIS + jídelna</t>
  </si>
  <si>
    <t>Pisárky - budova C</t>
  </si>
  <si>
    <t>Pisárky - budova D</t>
  </si>
  <si>
    <t>Pisárky - budova G (zámečnická dílna)</t>
  </si>
  <si>
    <t>Pisárky - budova P</t>
  </si>
  <si>
    <t>(*)</t>
  </si>
  <si>
    <t>objekty na vodovodní síti</t>
  </si>
  <si>
    <t>celková cena za úklidové práce 
za jeden kalendářní měsíc</t>
  </si>
  <si>
    <t>v Kč bez DPH</t>
  </si>
  <si>
    <t xml:space="preserve">CELKOVÁ NABÍDKOVÁ CENA
</t>
  </si>
  <si>
    <t>Skupina A - pravidelný úklid - nabídková cena</t>
  </si>
  <si>
    <t>Skupina B - mytí oken - nabídková cena</t>
  </si>
  <si>
    <t xml:space="preserve">z toho: </t>
  </si>
  <si>
    <t xml:space="preserve">Jednotkové ceny </t>
  </si>
  <si>
    <r>
      <t>jednotková cena za m</t>
    </r>
    <r>
      <rPr>
        <vertAlign val="superscript"/>
        <sz val="10"/>
        <color rgb="FF000000"/>
        <rFont val="Arial"/>
        <family val="2"/>
        <charset val="238"/>
      </rPr>
      <t xml:space="preserve">2 </t>
    </r>
    <r>
      <rPr>
        <sz val="10"/>
        <color rgb="FF000000"/>
        <rFont val="Arial"/>
        <family val="2"/>
        <charset val="238"/>
      </rPr>
      <t>úklidové plochy 
v Kč bez DPH</t>
    </r>
  </si>
  <si>
    <t>Pisárky - budova F (geodeti)</t>
  </si>
  <si>
    <r>
      <t>celková 
úklidová plocha
v m</t>
    </r>
    <r>
      <rPr>
        <vertAlign val="superscript"/>
        <sz val="10"/>
        <color rgb="FF000000"/>
        <rFont val="Arial"/>
        <family val="2"/>
        <charset val="238"/>
      </rPr>
      <t>2</t>
    </r>
  </si>
  <si>
    <r>
      <t>celková 
plocha mytí oken 
v m</t>
    </r>
    <r>
      <rPr>
        <vertAlign val="superscript"/>
        <sz val="10"/>
        <color theme="1"/>
        <rFont val="Arial"/>
        <family val="2"/>
        <charset val="238"/>
      </rPr>
      <t>2</t>
    </r>
  </si>
  <si>
    <r>
      <t>jednotková cena
za m</t>
    </r>
    <r>
      <rPr>
        <vertAlign val="superscript"/>
        <sz val="10"/>
        <color theme="1"/>
        <rFont val="Arial"/>
        <family val="2"/>
        <charset val="238"/>
      </rPr>
      <t>2</t>
    </r>
    <r>
      <rPr>
        <sz val="10"/>
        <color theme="1"/>
        <rFont val="Arial"/>
        <family val="2"/>
        <charset val="238"/>
      </rPr>
      <t xml:space="preserve"> mytí oken
v Kč bez DPH</t>
    </r>
  </si>
  <si>
    <r>
      <rPr>
        <b/>
        <sz val="11"/>
        <color rgb="FFFF0000"/>
        <rFont val="Arial"/>
        <family val="2"/>
        <charset val="238"/>
      </rPr>
      <t xml:space="preserve">(*) </t>
    </r>
    <r>
      <rPr>
        <sz val="10"/>
        <color rgb="FFFF0000"/>
        <rFont val="Arial"/>
        <family val="2"/>
        <charset val="238"/>
      </rPr>
      <t>mytí oken a prosklených výplní u objektů na vodovodní síti je zahrnuto v ceně pravidelného úklidu.</t>
    </r>
  </si>
  <si>
    <t>Zadavatel</t>
  </si>
  <si>
    <t>Příloha č. 1 zadávací dokumentace  –  Krycí  list nabídky</t>
  </si>
  <si>
    <t>celková cena za úklidové práce 
za jeden rok (12 kalendářních měsíců)</t>
  </si>
  <si>
    <t xml:space="preserve">celková cena za dva cykly mytí oken                                                    
za jeden rok  (12 kalendářních měsíců)      </t>
  </si>
  <si>
    <t xml:space="preserve">celková cena za pravidelný úklid a mytí oken
za jeden rok (12 kalendářních měsíců)
(součet skupin A a B)
</t>
  </si>
  <si>
    <t>Předmětem hodnocení je celková nabídková cena v Kč bez DPH za jeden rok (12 kalendářních měsíců) 
za součet skupiny A - pravidelný úklid a skupiny B - mytí oken.</t>
  </si>
  <si>
    <t>areál - budova (objekt)</t>
  </si>
  <si>
    <t>cena za jeden cyklus mytí oken                                                                           
(cyklus 1x za 6 kalendářních měsíců)</t>
  </si>
  <si>
    <t>Možnost poskytnutí náhradního plnění ve smyslu zákona č. 435/2004 Sb., o zaměstnanosti:</t>
  </si>
  <si>
    <t>ve výši:</t>
  </si>
  <si>
    <t>Uchazeč vyplní krycí list nabídky v části Dodavatel, dále nabídkové ceny a jednotkové ceny bez DPH
a informace k náhradnímu plnění (žlutě podbarvená políčka).</t>
  </si>
  <si>
    <t>skupina A - pravidelný úklid</t>
  </si>
  <si>
    <t>skupina B - mytí oken</t>
  </si>
  <si>
    <t>vyberte hodnotu ANO - NE z rozbalovacího seznamu</t>
  </si>
  <si>
    <t>POSKYTOVÁNÍ ÚKLIDOVÝCH PRACÍ A SLUŽEB</t>
  </si>
  <si>
    <t>ANO</t>
  </si>
  <si>
    <t>V ________________ dne __________________2025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</si>
</sst>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/>
      <top style="thin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indexed="64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dotted">
        <color theme="1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/>
      <diagonal/>
    </border>
    <border>
      <left style="thin">
        <color theme="1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vertical="center"/>
      <protection locked="0"/>
    </xf>
    <xf numFmtId="4" fontId="8" fillId="5" borderId="19" xfId="0" applyNumberFormat="1" applyFont="1" applyFill="1" applyBorder="1" applyAlignment="1" applyProtection="1">
      <alignment vertical="center"/>
    </xf>
    <xf numFmtId="0" fontId="13" fillId="0" borderId="0" xfId="0" applyFont="1" applyAlignment="1" applyProtection="1">
      <alignment vertical="center"/>
    </xf>
    <xf numFmtId="4" fontId="4" fillId="0" borderId="8" xfId="0" applyNumberFormat="1" applyFont="1" applyBorder="1" applyAlignment="1" applyProtection="1">
      <alignment vertical="center"/>
    </xf>
    <xf numFmtId="4" fontId="4" fillId="0" borderId="37" xfId="0" applyNumberFormat="1" applyFont="1" applyBorder="1" applyAlignment="1" applyProtection="1">
      <alignment vertical="center"/>
    </xf>
    <xf numFmtId="4" fontId="4" fillId="0" borderId="30" xfId="0" applyNumberFormat="1" applyFont="1" applyBorder="1" applyAlignment="1" applyProtection="1">
      <alignment vertical="center"/>
    </xf>
    <xf numFmtId="4" fontId="4" fillId="0" borderId="46" xfId="0" applyNumberFormat="1" applyFont="1" applyBorder="1" applyAlignment="1" applyProtection="1">
      <alignment vertical="center"/>
    </xf>
    <xf numFmtId="4" fontId="4" fillId="0" borderId="34" xfId="0" applyNumberFormat="1" applyFont="1" applyBorder="1" applyAlignment="1" applyProtection="1">
      <alignment vertical="center"/>
    </xf>
    <xf numFmtId="4" fontId="13" fillId="0" borderId="30" xfId="0" applyNumberFormat="1" applyFont="1" applyBorder="1" applyAlignment="1" applyProtection="1">
      <alignment vertical="center"/>
    </xf>
    <xf numFmtId="4" fontId="4" fillId="0" borderId="38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 wrapText="1"/>
    </xf>
    <xf numFmtId="4" fontId="4" fillId="7" borderId="16" xfId="0" applyNumberFormat="1" applyFont="1" applyFill="1" applyBorder="1" applyProtection="1"/>
    <xf numFmtId="4" fontId="13" fillId="0" borderId="37" xfId="0" applyNumberFormat="1" applyFont="1" applyBorder="1" applyAlignment="1" applyProtection="1">
      <alignment vertical="center"/>
    </xf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Border="1" applyProtection="1"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horizontal="left" vertical="center" wrapText="1"/>
      <protection locked="0"/>
    </xf>
    <xf numFmtId="0" fontId="7" fillId="2" borderId="8" xfId="0" applyFont="1" applyFill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4" fontId="4" fillId="8" borderId="8" xfId="0" applyNumberFormat="1" applyFont="1" applyFill="1" applyBorder="1" applyAlignment="1" applyProtection="1">
      <alignment vertical="center"/>
      <protection locked="0"/>
    </xf>
    <xf numFmtId="4" fontId="13" fillId="8" borderId="42" xfId="0" applyNumberFormat="1" applyFont="1" applyFill="1" applyBorder="1" applyAlignment="1" applyProtection="1">
      <alignment vertical="center"/>
      <protection locked="0"/>
    </xf>
    <xf numFmtId="4" fontId="13" fillId="8" borderId="44" xfId="0" applyNumberFormat="1" applyFont="1" applyFill="1" applyBorder="1" applyAlignment="1" applyProtection="1">
      <alignment vertical="center"/>
      <protection locked="0"/>
    </xf>
    <xf numFmtId="4" fontId="4" fillId="8" borderId="25" xfId="0" applyNumberFormat="1" applyFont="1" applyFill="1" applyBorder="1" applyAlignment="1" applyProtection="1">
      <alignment vertical="center"/>
      <protection locked="0"/>
    </xf>
    <xf numFmtId="4" fontId="4" fillId="8" borderId="31" xfId="0" applyNumberFormat="1" applyFont="1" applyFill="1" applyBorder="1" applyAlignment="1" applyProtection="1">
      <alignment vertical="center"/>
      <protection locked="0"/>
    </xf>
    <xf numFmtId="4" fontId="13" fillId="8" borderId="25" xfId="0" applyNumberFormat="1" applyFont="1" applyFill="1" applyBorder="1" applyAlignment="1" applyProtection="1">
      <alignment vertical="center"/>
      <protection locked="0"/>
    </xf>
    <xf numFmtId="4" fontId="13" fillId="8" borderId="31" xfId="0" applyNumberFormat="1" applyFont="1" applyFill="1" applyBorder="1" applyAlignment="1" applyProtection="1">
      <alignment vertical="center"/>
      <protection locked="0"/>
    </xf>
    <xf numFmtId="4" fontId="13" fillId="8" borderId="47" xfId="0" applyNumberFormat="1" applyFont="1" applyFill="1" applyBorder="1" applyAlignment="1" applyProtection="1">
      <alignment vertical="center"/>
      <protection locked="0"/>
    </xf>
    <xf numFmtId="4" fontId="4" fillId="8" borderId="27" xfId="0" applyNumberFormat="1" applyFont="1" applyFill="1" applyBorder="1" applyAlignment="1" applyProtection="1">
      <alignment vertical="center"/>
      <protection locked="0"/>
    </xf>
    <xf numFmtId="4" fontId="13" fillId="8" borderId="33" xfId="0" applyNumberFormat="1" applyFont="1" applyFill="1" applyBorder="1" applyAlignment="1" applyProtection="1">
      <alignment vertical="center"/>
      <protection locked="0"/>
    </xf>
    <xf numFmtId="4" fontId="4" fillId="8" borderId="43" xfId="0" applyNumberFormat="1" applyFont="1" applyFill="1" applyBorder="1" applyAlignment="1" applyProtection="1">
      <alignment vertical="center"/>
      <protection locked="0"/>
    </xf>
    <xf numFmtId="4" fontId="17" fillId="4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center" indent="15"/>
      <protection locked="0"/>
    </xf>
    <xf numFmtId="0" fontId="14" fillId="0" borderId="0" xfId="0" applyFont="1" applyBorder="1" applyProtection="1">
      <protection locked="0"/>
    </xf>
    <xf numFmtId="0" fontId="3" fillId="0" borderId="52" xfId="0" applyFont="1" applyBorder="1" applyProtection="1">
      <protection locked="0"/>
    </xf>
    <xf numFmtId="0" fontId="18" fillId="0" borderId="50" xfId="0" applyFont="1" applyBorder="1" applyAlignment="1" applyProtection="1">
      <protection locked="0"/>
    </xf>
    <xf numFmtId="0" fontId="4" fillId="0" borderId="51" xfId="0" applyFont="1" applyBorder="1" applyProtection="1">
      <protection locked="0"/>
    </xf>
    <xf numFmtId="0" fontId="4" fillId="0" borderId="53" xfId="0" applyFont="1" applyBorder="1" applyProtection="1">
      <protection locked="0"/>
    </xf>
    <xf numFmtId="0" fontId="4" fillId="0" borderId="54" xfId="0" applyFont="1" applyBorder="1" applyProtection="1">
      <protection locked="0"/>
    </xf>
    <xf numFmtId="0" fontId="19" fillId="0" borderId="0" xfId="0" applyFont="1" applyBorder="1" applyAlignment="1" applyProtection="1">
      <alignment horizontal="center"/>
      <protection locked="0"/>
    </xf>
    <xf numFmtId="0" fontId="18" fillId="8" borderId="8" xfId="0" applyFont="1" applyFill="1" applyBorder="1" applyAlignment="1" applyProtection="1">
      <alignment horizontal="center"/>
      <protection locked="0"/>
    </xf>
    <xf numFmtId="0" fontId="20" fillId="0" borderId="53" xfId="0" applyFont="1" applyBorder="1" applyProtection="1">
      <protection locked="0"/>
    </xf>
    <xf numFmtId="0" fontId="20" fillId="0" borderId="53" xfId="0" applyFont="1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alignment horizontal="left" vertical="center" wrapText="1"/>
    </xf>
    <xf numFmtId="0" fontId="4" fillId="0" borderId="36" xfId="0" applyFont="1" applyBorder="1" applyAlignment="1" applyProtection="1">
      <alignment horizontal="left" vertical="center" wrapText="1"/>
    </xf>
    <xf numFmtId="0" fontId="9" fillId="0" borderId="0" xfId="0" applyFont="1" applyAlignment="1" applyProtection="1">
      <alignment horizontal="left" wrapText="1"/>
      <protection locked="0"/>
    </xf>
    <xf numFmtId="4" fontId="13" fillId="0" borderId="45" xfId="0" applyNumberFormat="1" applyFont="1" applyBorder="1" applyAlignment="1" applyProtection="1">
      <alignment horizontal="right" vertical="center"/>
    </xf>
    <xf numFmtId="4" fontId="13" fillId="0" borderId="34" xfId="0" applyNumberFormat="1" applyFont="1" applyBorder="1" applyAlignment="1" applyProtection="1">
      <alignment horizontal="right" vertical="center"/>
    </xf>
    <xf numFmtId="0" fontId="13" fillId="0" borderId="30" xfId="0" applyFont="1" applyBorder="1" applyAlignment="1" applyProtection="1">
      <alignment horizontal="left" vertical="center"/>
    </xf>
    <xf numFmtId="0" fontId="13" fillId="0" borderId="25" xfId="0" applyFont="1" applyBorder="1" applyAlignment="1" applyProtection="1">
      <alignment horizontal="left" vertical="center"/>
    </xf>
    <xf numFmtId="0" fontId="13" fillId="0" borderId="30" xfId="0" applyFont="1" applyBorder="1" applyAlignment="1" applyProtection="1">
      <alignment horizontal="left" vertical="center" wrapText="1"/>
    </xf>
    <xf numFmtId="0" fontId="13" fillId="0" borderId="25" xfId="0" applyFont="1" applyBorder="1" applyAlignment="1" applyProtection="1">
      <alignment horizontal="left" vertical="center" wrapText="1"/>
    </xf>
    <xf numFmtId="0" fontId="3" fillId="0" borderId="5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21" fillId="5" borderId="55" xfId="0" applyFont="1" applyFill="1" applyBorder="1" applyAlignment="1" applyProtection="1">
      <alignment horizontal="center"/>
      <protection locked="0"/>
    </xf>
    <xf numFmtId="0" fontId="21" fillId="5" borderId="56" xfId="0" applyFont="1" applyFill="1" applyBorder="1" applyAlignment="1" applyProtection="1">
      <alignment horizontal="center"/>
      <protection locked="0"/>
    </xf>
    <xf numFmtId="0" fontId="21" fillId="5" borderId="57" xfId="0" applyFont="1" applyFill="1" applyBorder="1" applyAlignment="1" applyProtection="1">
      <alignment horizontal="center"/>
      <protection locked="0"/>
    </xf>
    <xf numFmtId="164" fontId="4" fillId="8" borderId="14" xfId="0" applyNumberFormat="1" applyFont="1" applyFill="1" applyBorder="1" applyAlignment="1" applyProtection="1">
      <alignment horizontal="center"/>
      <protection locked="0"/>
    </xf>
    <xf numFmtId="164" fontId="4" fillId="8" borderId="6" xfId="0" applyNumberFormat="1" applyFont="1" applyFill="1" applyBorder="1" applyAlignment="1" applyProtection="1">
      <alignment horizontal="center"/>
      <protection locked="0"/>
    </xf>
    <xf numFmtId="0" fontId="13" fillId="0" borderId="46" xfId="0" applyFont="1" applyBorder="1" applyAlignment="1" applyProtection="1">
      <alignment horizontal="left" vertical="center"/>
    </xf>
    <xf numFmtId="0" fontId="13" fillId="0" borderId="47" xfId="0" applyFont="1" applyBorder="1" applyAlignment="1" applyProtection="1">
      <alignment horizontal="left" vertical="center"/>
    </xf>
    <xf numFmtId="0" fontId="13" fillId="0" borderId="34" xfId="0" applyFont="1" applyBorder="1" applyAlignment="1" applyProtection="1">
      <alignment horizontal="left" vertical="center"/>
    </xf>
    <xf numFmtId="0" fontId="13" fillId="0" borderId="27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13" fillId="0" borderId="32" xfId="0" applyFont="1" applyBorder="1" applyAlignment="1" applyProtection="1">
      <alignment horizontal="left" vertical="center"/>
    </xf>
    <xf numFmtId="0" fontId="13" fillId="0" borderId="26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5" fillId="3" borderId="6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 applyProtection="1">
      <alignment horizontal="left" vertical="center" wrapText="1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7" fillId="0" borderId="0" xfId="0" applyFont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 vertical="center"/>
      <protection locked="0"/>
    </xf>
    <xf numFmtId="0" fontId="5" fillId="4" borderId="8" xfId="0" applyFont="1" applyFill="1" applyBorder="1" applyAlignment="1" applyProtection="1">
      <alignment horizontal="left" vertical="center"/>
      <protection locked="0"/>
    </xf>
    <xf numFmtId="0" fontId="5" fillId="4" borderId="9" xfId="0" applyFont="1" applyFill="1" applyBorder="1" applyAlignment="1" applyProtection="1">
      <alignment horizontal="left" vertical="center"/>
      <protection locked="0"/>
    </xf>
    <xf numFmtId="4" fontId="13" fillId="8" borderId="48" xfId="0" applyNumberFormat="1" applyFont="1" applyFill="1" applyBorder="1" applyAlignment="1" applyProtection="1">
      <alignment horizontal="right" vertical="center"/>
      <protection locked="0"/>
    </xf>
    <xf numFmtId="4" fontId="13" fillId="8" borderId="49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left" vertical="center" wrapText="1"/>
      <protection locked="0"/>
    </xf>
    <xf numFmtId="0" fontId="6" fillId="5" borderId="23" xfId="0" applyFont="1" applyFill="1" applyBorder="1" applyAlignment="1" applyProtection="1">
      <alignment horizontal="left" vertical="center"/>
    </xf>
    <xf numFmtId="0" fontId="6" fillId="5" borderId="24" xfId="0" applyFont="1" applyFill="1" applyBorder="1" applyAlignment="1" applyProtection="1">
      <alignment horizontal="left" vertical="center"/>
    </xf>
    <xf numFmtId="0" fontId="9" fillId="5" borderId="24" xfId="0" applyFont="1" applyFill="1" applyBorder="1" applyAlignment="1" applyProtection="1">
      <alignment horizontal="right" vertical="center"/>
    </xf>
    <xf numFmtId="0" fontId="4" fillId="0" borderId="21" xfId="0" applyFont="1" applyBorder="1" applyAlignment="1" applyProtection="1">
      <alignment horizontal="left" vertical="top" wrapText="1"/>
    </xf>
    <xf numFmtId="0" fontId="4" fillId="0" borderId="22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Protection="1"/>
    <xf numFmtId="0" fontId="4" fillId="0" borderId="0" xfId="0" applyFont="1" applyBorder="1" applyProtection="1"/>
    <xf numFmtId="0" fontId="0" fillId="0" borderId="0" xfId="0" applyProtection="1"/>
    <xf numFmtId="0" fontId="10" fillId="7" borderId="14" xfId="0" applyFont="1" applyFill="1" applyBorder="1" applyAlignment="1" applyProtection="1">
      <alignment horizontal="left" vertical="center" wrapText="1"/>
    </xf>
    <xf numFmtId="0" fontId="10" fillId="7" borderId="5" xfId="0" applyFont="1" applyFill="1" applyBorder="1" applyAlignment="1" applyProtection="1">
      <alignment horizontal="left" vertical="center" wrapText="1"/>
    </xf>
    <xf numFmtId="0" fontId="10" fillId="7" borderId="15" xfId="0" applyFont="1" applyFill="1" applyBorder="1" applyAlignment="1" applyProtection="1">
      <alignment horizontal="left" vertical="center" wrapText="1"/>
    </xf>
    <xf numFmtId="0" fontId="10" fillId="4" borderId="14" xfId="0" applyFont="1" applyFill="1" applyBorder="1" applyAlignment="1" applyProtection="1">
      <alignment horizontal="left" vertical="center" wrapText="1"/>
    </xf>
    <xf numFmtId="0" fontId="10" fillId="4" borderId="15" xfId="0" applyFont="1" applyFill="1" applyBorder="1" applyAlignment="1" applyProtection="1">
      <alignment horizontal="left" vertical="center" wrapText="1"/>
    </xf>
    <xf numFmtId="0" fontId="13" fillId="4" borderId="15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</xf>
    <xf numFmtId="0" fontId="10" fillId="4" borderId="8" xfId="0" applyFont="1" applyFill="1" applyBorder="1" applyAlignment="1" applyProtection="1">
      <alignment horizontal="left" vertical="center" wrapText="1"/>
    </xf>
    <xf numFmtId="0" fontId="10" fillId="7" borderId="17" xfId="0" applyFont="1" applyFill="1" applyBorder="1" applyAlignment="1" applyProtection="1">
      <alignment horizontal="left" vertical="center" wrapText="1"/>
    </xf>
    <xf numFmtId="0" fontId="10" fillId="7" borderId="39" xfId="0" applyFont="1" applyFill="1" applyBorder="1" applyAlignment="1" applyProtection="1">
      <alignment horizontal="left" vertical="center" wrapText="1"/>
    </xf>
    <xf numFmtId="0" fontId="10" fillId="7" borderId="41" xfId="0" applyFont="1" applyFill="1" applyBorder="1" applyAlignment="1" applyProtection="1">
      <alignment horizontal="left" vertical="center" wrapText="1"/>
    </xf>
    <xf numFmtId="0" fontId="10" fillId="4" borderId="17" xfId="0" applyFont="1" applyFill="1" applyBorder="1" applyAlignment="1" applyProtection="1">
      <alignment horizontal="center" vertical="center" wrapText="1"/>
    </xf>
    <xf numFmtId="0" fontId="10" fillId="4" borderId="41" xfId="0" applyFont="1" applyFill="1" applyBorder="1" applyAlignment="1" applyProtection="1">
      <alignment horizontal="center" vertical="center" wrapText="1"/>
    </xf>
    <xf numFmtId="0" fontId="15" fillId="4" borderId="28" xfId="0" applyFont="1" applyFill="1" applyBorder="1" applyAlignment="1" applyProtection="1">
      <alignment horizontal="center" vertical="center"/>
    </xf>
    <xf numFmtId="0" fontId="15" fillId="4" borderId="29" xfId="0" applyFont="1" applyFill="1" applyBorder="1" applyAlignment="1" applyProtection="1">
      <alignment horizontal="center" vertical="center"/>
    </xf>
    <xf numFmtId="0" fontId="9" fillId="4" borderId="28" xfId="0" applyFont="1" applyFill="1" applyBorder="1" applyAlignment="1" applyProtection="1">
      <alignment horizontal="center" vertical="center"/>
    </xf>
    <xf numFmtId="0" fontId="9" fillId="4" borderId="29" xfId="0" applyFont="1" applyFill="1" applyBorder="1" applyAlignment="1" applyProtection="1">
      <alignment horizontal="center" vertical="center"/>
    </xf>
    <xf numFmtId="0" fontId="10" fillId="4" borderId="21" xfId="0" applyFont="1" applyFill="1" applyBorder="1" applyAlignment="1" applyProtection="1">
      <alignment horizontal="center" vertical="center" wrapText="1"/>
    </xf>
    <xf numFmtId="0" fontId="10" fillId="4" borderId="35" xfId="0" applyFont="1" applyFill="1" applyBorder="1" applyAlignment="1" applyProtection="1">
      <alignment horizontal="center" vertical="center" wrapText="1"/>
    </xf>
    <xf numFmtId="0" fontId="11" fillId="6" borderId="40" xfId="0" applyFont="1" applyFill="1" applyBorder="1" applyAlignment="1" applyProtection="1">
      <alignment horizontal="center" vertical="center" wrapText="1"/>
    </xf>
    <xf numFmtId="0" fontId="11" fillId="6" borderId="35" xfId="0" applyFont="1" applyFill="1" applyBorder="1" applyAlignment="1" applyProtection="1">
      <alignment horizontal="center" vertical="center" wrapText="1"/>
    </xf>
    <xf numFmtId="0" fontId="2" fillId="6" borderId="38" xfId="0" applyFont="1" applyFill="1" applyBorder="1" applyAlignment="1" applyProtection="1">
      <alignment horizontal="center" vertical="center" wrapText="1"/>
    </xf>
    <xf numFmtId="0" fontId="2" fillId="6" borderId="3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1"/>
  <sheetViews>
    <sheetView tabSelected="1" zoomScaleNormal="100" workbookViewId="0">
      <selection activeCell="L49" sqref="L49"/>
    </sheetView>
  </sheetViews>
  <sheetFormatPr defaultRowHeight="15" x14ac:dyDescent="0.25"/>
  <cols>
    <col min="1" max="1" width="8.7109375" style="16" customWidth="1"/>
    <col min="2" max="2" width="35" style="16" customWidth="1"/>
    <col min="3" max="5" width="19" style="16" customWidth="1"/>
    <col min="6" max="6" width="19.140625" style="16" customWidth="1"/>
    <col min="7" max="16384" width="9.140625" style="16"/>
  </cols>
  <sheetData>
    <row r="1" spans="1:9" ht="15" customHeight="1" x14ac:dyDescent="0.25">
      <c r="A1" s="81" t="s">
        <v>49</v>
      </c>
      <c r="B1" s="81"/>
      <c r="C1" s="81"/>
      <c r="D1" s="15"/>
      <c r="E1" s="15"/>
      <c r="F1" s="15"/>
      <c r="G1" s="15"/>
      <c r="H1" s="15"/>
      <c r="I1" s="15"/>
    </row>
    <row r="2" spans="1:9" ht="15.75" thickBot="1" x14ac:dyDescent="0.3">
      <c r="A2" s="15"/>
      <c r="B2" s="17"/>
      <c r="C2" s="15"/>
      <c r="D2" s="15"/>
      <c r="E2" s="15"/>
      <c r="F2" s="15"/>
      <c r="G2" s="15"/>
      <c r="H2" s="15"/>
      <c r="I2" s="15"/>
    </row>
    <row r="3" spans="1:9" ht="30" customHeight="1" x14ac:dyDescent="0.25">
      <c r="A3" s="18">
        <v>1</v>
      </c>
      <c r="B3" s="19" t="s">
        <v>0</v>
      </c>
      <c r="C3" s="82" t="s">
        <v>62</v>
      </c>
      <c r="D3" s="82"/>
      <c r="E3" s="82"/>
      <c r="F3" s="83"/>
      <c r="G3" s="15"/>
      <c r="H3" s="15"/>
      <c r="I3" s="15"/>
    </row>
    <row r="4" spans="1:9" ht="30" customHeight="1" x14ac:dyDescent="0.25">
      <c r="A4" s="84" t="s">
        <v>48</v>
      </c>
      <c r="B4" s="85"/>
      <c r="C4" s="85"/>
      <c r="D4" s="85"/>
      <c r="E4" s="85"/>
      <c r="F4" s="86"/>
      <c r="G4" s="15"/>
      <c r="H4" s="15"/>
      <c r="I4" s="15"/>
    </row>
    <row r="5" spans="1:9" ht="30" customHeight="1" x14ac:dyDescent="0.25">
      <c r="A5" s="20">
        <v>2</v>
      </c>
      <c r="B5" s="21" t="s">
        <v>1</v>
      </c>
      <c r="C5" s="87" t="s">
        <v>2</v>
      </c>
      <c r="D5" s="87"/>
      <c r="E5" s="87"/>
      <c r="F5" s="88"/>
      <c r="G5" s="15"/>
      <c r="H5" s="15"/>
      <c r="I5" s="15"/>
    </row>
    <row r="6" spans="1:9" ht="30" customHeight="1" x14ac:dyDescent="0.25">
      <c r="A6" s="20">
        <v>3</v>
      </c>
      <c r="B6" s="21" t="s">
        <v>3</v>
      </c>
      <c r="C6" s="87" t="s">
        <v>4</v>
      </c>
      <c r="D6" s="87"/>
      <c r="E6" s="87"/>
      <c r="F6" s="88"/>
      <c r="G6" s="15"/>
      <c r="H6" s="15"/>
      <c r="I6" s="15"/>
    </row>
    <row r="7" spans="1:9" ht="30" customHeight="1" x14ac:dyDescent="0.25">
      <c r="A7" s="22">
        <v>4</v>
      </c>
      <c r="B7" s="23" t="s">
        <v>5</v>
      </c>
      <c r="C7" s="78" t="s">
        <v>6</v>
      </c>
      <c r="D7" s="78"/>
      <c r="E7" s="78"/>
      <c r="F7" s="92"/>
      <c r="G7" s="15"/>
      <c r="H7" s="15"/>
      <c r="I7" s="15"/>
    </row>
    <row r="8" spans="1:9" ht="30" customHeight="1" x14ac:dyDescent="0.25">
      <c r="A8" s="97" t="s">
        <v>7</v>
      </c>
      <c r="B8" s="98"/>
      <c r="C8" s="98"/>
      <c r="D8" s="98"/>
      <c r="E8" s="98"/>
      <c r="F8" s="99"/>
      <c r="G8" s="15"/>
      <c r="H8" s="15"/>
      <c r="I8" s="15"/>
    </row>
    <row r="9" spans="1:9" ht="30" customHeight="1" x14ac:dyDescent="0.25">
      <c r="A9" s="22">
        <v>5</v>
      </c>
      <c r="B9" s="23" t="s">
        <v>8</v>
      </c>
      <c r="C9" s="78"/>
      <c r="D9" s="78"/>
      <c r="E9" s="78"/>
      <c r="F9" s="92"/>
      <c r="G9" s="15"/>
      <c r="H9" s="15"/>
      <c r="I9" s="15"/>
    </row>
    <row r="10" spans="1:9" ht="30" customHeight="1" x14ac:dyDescent="0.25">
      <c r="A10" s="22">
        <v>6</v>
      </c>
      <c r="B10" s="23" t="s">
        <v>3</v>
      </c>
      <c r="C10" s="78"/>
      <c r="D10" s="78"/>
      <c r="E10" s="78"/>
      <c r="F10" s="92"/>
      <c r="G10" s="15"/>
      <c r="H10" s="15"/>
      <c r="I10" s="15"/>
    </row>
    <row r="11" spans="1:9" ht="24.95" customHeight="1" x14ac:dyDescent="0.25">
      <c r="A11" s="22">
        <v>7</v>
      </c>
      <c r="B11" s="23" t="s">
        <v>9</v>
      </c>
      <c r="C11" s="78"/>
      <c r="D11" s="78"/>
      <c r="E11" s="78"/>
      <c r="F11" s="92"/>
      <c r="G11" s="15"/>
      <c r="H11" s="15"/>
      <c r="I11" s="15"/>
    </row>
    <row r="12" spans="1:9" ht="30" customHeight="1" x14ac:dyDescent="0.25">
      <c r="A12" s="22">
        <v>8</v>
      </c>
      <c r="B12" s="23" t="s">
        <v>10</v>
      </c>
      <c r="C12" s="78"/>
      <c r="D12" s="78"/>
      <c r="E12" s="78"/>
      <c r="F12" s="92"/>
      <c r="G12" s="15"/>
      <c r="H12" s="15"/>
      <c r="I12" s="15"/>
    </row>
    <row r="13" spans="1:9" ht="30" customHeight="1" x14ac:dyDescent="0.25">
      <c r="A13" s="22">
        <v>9</v>
      </c>
      <c r="B13" s="23" t="s">
        <v>5</v>
      </c>
      <c r="C13" s="78"/>
      <c r="D13" s="78"/>
      <c r="E13" s="78"/>
      <c r="F13" s="92"/>
      <c r="G13" s="15"/>
      <c r="H13" s="15"/>
      <c r="I13" s="15"/>
    </row>
    <row r="14" spans="1:9" ht="30" customHeight="1" x14ac:dyDescent="0.25">
      <c r="A14" s="22">
        <v>10</v>
      </c>
      <c r="B14" s="23" t="s">
        <v>11</v>
      </c>
      <c r="C14" s="78"/>
      <c r="D14" s="78"/>
      <c r="E14" s="78"/>
      <c r="F14" s="92"/>
      <c r="G14" s="15"/>
      <c r="H14" s="15"/>
      <c r="I14" s="15"/>
    </row>
    <row r="15" spans="1:9" ht="30" customHeight="1" x14ac:dyDescent="0.25">
      <c r="A15" s="22">
        <v>11</v>
      </c>
      <c r="B15" s="23" t="s">
        <v>12</v>
      </c>
      <c r="C15" s="78"/>
      <c r="D15" s="78"/>
      <c r="E15" s="78"/>
      <c r="F15" s="92"/>
      <c r="G15" s="15"/>
      <c r="H15" s="15"/>
      <c r="I15" s="15"/>
    </row>
    <row r="16" spans="1:9" ht="30" customHeight="1" x14ac:dyDescent="0.25">
      <c r="A16" s="22">
        <v>12</v>
      </c>
      <c r="B16" s="23" t="s">
        <v>13</v>
      </c>
      <c r="C16" s="78"/>
      <c r="D16" s="78"/>
      <c r="E16" s="78"/>
      <c r="F16" s="92"/>
      <c r="G16" s="15"/>
      <c r="H16" s="15"/>
      <c r="I16" s="15"/>
    </row>
    <row r="17" spans="1:22" ht="104.25" customHeight="1" thickBot="1" x14ac:dyDescent="0.3">
      <c r="A17" s="24">
        <v>13</v>
      </c>
      <c r="B17" s="25" t="s">
        <v>14</v>
      </c>
      <c r="C17" s="102"/>
      <c r="D17" s="102"/>
      <c r="E17" s="102"/>
      <c r="F17" s="103"/>
      <c r="G17" s="15"/>
      <c r="H17" s="15"/>
      <c r="I17" s="15"/>
    </row>
    <row r="18" spans="1:22" x14ac:dyDescent="0.25">
      <c r="A18" s="26"/>
      <c r="B18" s="26"/>
      <c r="C18" s="1"/>
      <c r="D18" s="1"/>
      <c r="E18" s="1"/>
      <c r="F18" s="1"/>
      <c r="G18" s="15"/>
      <c r="H18" s="15"/>
      <c r="I18" s="15"/>
    </row>
    <row r="19" spans="1:22" x14ac:dyDescent="0.25">
      <c r="A19" s="26"/>
      <c r="B19" s="26"/>
      <c r="C19" s="1"/>
      <c r="D19" s="1"/>
      <c r="E19" s="1"/>
      <c r="F19" s="1"/>
      <c r="G19" s="15"/>
      <c r="H19" s="15"/>
      <c r="I19" s="15"/>
    </row>
    <row r="20" spans="1:22" ht="15.75" thickBot="1" x14ac:dyDescent="0.3">
      <c r="A20" s="15"/>
      <c r="B20" s="17"/>
      <c r="C20" s="15"/>
      <c r="D20" s="15"/>
      <c r="E20" s="15"/>
      <c r="F20" s="15"/>
      <c r="G20" s="15"/>
      <c r="H20" s="15"/>
      <c r="I20" s="15"/>
    </row>
    <row r="21" spans="1:22" ht="16.5" thickBot="1" x14ac:dyDescent="0.3">
      <c r="A21" s="104" t="s">
        <v>37</v>
      </c>
      <c r="B21" s="105"/>
      <c r="C21" s="106" t="s">
        <v>36</v>
      </c>
      <c r="E21" s="15"/>
      <c r="F21" s="15"/>
      <c r="G21" s="15"/>
      <c r="H21" s="15"/>
      <c r="I21" s="15"/>
    </row>
    <row r="22" spans="1:22" ht="45" customHeight="1" thickBot="1" x14ac:dyDescent="0.3">
      <c r="A22" s="107" t="s">
        <v>52</v>
      </c>
      <c r="B22" s="108"/>
      <c r="C22" s="3">
        <f>C29+C34</f>
        <v>0</v>
      </c>
      <c r="E22" s="15"/>
      <c r="F22" s="15"/>
      <c r="G22" s="15"/>
      <c r="H22" s="15"/>
      <c r="I22" s="15"/>
    </row>
    <row r="23" spans="1:22" x14ac:dyDescent="0.25">
      <c r="A23" s="109"/>
      <c r="B23" s="109"/>
      <c r="C23" s="110"/>
      <c r="D23" s="15"/>
      <c r="E23" s="15"/>
      <c r="F23" s="15"/>
      <c r="G23" s="15"/>
      <c r="H23" s="15"/>
      <c r="I23" s="15"/>
    </row>
    <row r="24" spans="1:22" x14ac:dyDescent="0.25">
      <c r="A24" s="110" t="s">
        <v>40</v>
      </c>
      <c r="B24" s="111"/>
      <c r="C24" s="110"/>
      <c r="D24" s="15"/>
      <c r="E24" s="15"/>
      <c r="F24" s="15"/>
      <c r="G24" s="15"/>
      <c r="H24" s="15"/>
      <c r="I24" s="15"/>
    </row>
    <row r="25" spans="1:22" x14ac:dyDescent="0.25">
      <c r="A25" s="112"/>
      <c r="B25" s="112"/>
      <c r="C25" s="112"/>
    </row>
    <row r="26" spans="1:22" ht="15.75" customHeight="1" x14ac:dyDescent="0.25">
      <c r="A26" s="113" t="s">
        <v>38</v>
      </c>
      <c r="B26" s="114"/>
      <c r="C26" s="115"/>
    </row>
    <row r="27" spans="1:22" ht="15" customHeight="1" x14ac:dyDescent="0.25">
      <c r="A27" s="116"/>
      <c r="B27" s="117"/>
      <c r="C27" s="118" t="s">
        <v>36</v>
      </c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45" customHeight="1" x14ac:dyDescent="0.25">
      <c r="A28" s="119" t="s">
        <v>35</v>
      </c>
      <c r="B28" s="119"/>
      <c r="C28" s="28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45" customHeight="1" x14ac:dyDescent="0.25">
      <c r="A29" s="120" t="s">
        <v>50</v>
      </c>
      <c r="B29" s="120"/>
      <c r="C29" s="5">
        <f>C28*12</f>
        <v>0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x14ac:dyDescent="0.25">
      <c r="A30" s="15"/>
      <c r="B30" s="15"/>
      <c r="C30" s="15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5.75" customHeight="1" x14ac:dyDescent="0.25">
      <c r="A31" s="113" t="s">
        <v>39</v>
      </c>
      <c r="B31" s="114"/>
      <c r="C31" s="114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5.75" x14ac:dyDescent="0.25">
      <c r="A32" s="121"/>
      <c r="B32" s="121"/>
      <c r="C32" s="118" t="s">
        <v>36</v>
      </c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45" customHeight="1" x14ac:dyDescent="0.25">
      <c r="A33" s="119" t="s">
        <v>55</v>
      </c>
      <c r="B33" s="119"/>
      <c r="C33" s="28"/>
      <c r="D33" s="27"/>
      <c r="E33" s="27"/>
      <c r="F33" s="27"/>
      <c r="G33" s="27"/>
      <c r="H33" s="27"/>
      <c r="I33" s="27"/>
      <c r="J33" s="27"/>
      <c r="K33" s="27"/>
      <c r="L33" s="4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45" customHeight="1" x14ac:dyDescent="0.25">
      <c r="A34" s="120" t="s">
        <v>51</v>
      </c>
      <c r="B34" s="120"/>
      <c r="C34" s="5">
        <f>C33*2</f>
        <v>0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x14ac:dyDescent="0.25">
      <c r="A35" s="15"/>
      <c r="B35" s="15"/>
      <c r="C35" s="15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15.75" thickBot="1" x14ac:dyDescent="0.3">
      <c r="A36" s="15"/>
      <c r="B36" s="15"/>
      <c r="C36" s="15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ht="30" customHeight="1" thickBot="1" x14ac:dyDescent="0.3">
      <c r="A37" s="122" t="s">
        <v>41</v>
      </c>
      <c r="B37" s="123"/>
      <c r="C37" s="123"/>
      <c r="D37" s="123"/>
      <c r="E37" s="123"/>
      <c r="F37" s="124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ht="15.75" customHeight="1" x14ac:dyDescent="0.25">
      <c r="A38" s="125" t="s">
        <v>54</v>
      </c>
      <c r="B38" s="126"/>
      <c r="C38" s="127" t="s">
        <v>59</v>
      </c>
      <c r="D38" s="128"/>
      <c r="E38" s="129" t="s">
        <v>60</v>
      </c>
      <c r="F38" s="130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ht="45" customHeight="1" thickBot="1" x14ac:dyDescent="0.3">
      <c r="A39" s="131"/>
      <c r="B39" s="132"/>
      <c r="C39" s="133" t="s">
        <v>44</v>
      </c>
      <c r="D39" s="134" t="s">
        <v>42</v>
      </c>
      <c r="E39" s="135" t="s">
        <v>45</v>
      </c>
      <c r="F39" s="136" t="s">
        <v>46</v>
      </c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ht="15" customHeight="1" x14ac:dyDescent="0.25">
      <c r="A40" s="76" t="s">
        <v>21</v>
      </c>
      <c r="B40" s="77"/>
      <c r="C40" s="6">
        <v>304.68</v>
      </c>
      <c r="D40" s="29"/>
      <c r="E40" s="14">
        <v>109.35</v>
      </c>
      <c r="F40" s="30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15" customHeight="1" x14ac:dyDescent="0.25">
      <c r="A41" s="63" t="s">
        <v>22</v>
      </c>
      <c r="B41" s="64"/>
      <c r="C41" s="7">
        <v>1977.7</v>
      </c>
      <c r="D41" s="31"/>
      <c r="E41" s="7">
        <v>723.8</v>
      </c>
      <c r="F41" s="32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x14ac:dyDescent="0.25">
      <c r="A42" s="63" t="s">
        <v>23</v>
      </c>
      <c r="B42" s="64"/>
      <c r="C42" s="7">
        <v>3628.46</v>
      </c>
      <c r="D42" s="33"/>
      <c r="E42" s="10">
        <v>1043.96</v>
      </c>
      <c r="F42" s="34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x14ac:dyDescent="0.25">
      <c r="A43" s="63" t="s">
        <v>24</v>
      </c>
      <c r="B43" s="64"/>
      <c r="C43" s="7">
        <v>17.7</v>
      </c>
      <c r="D43" s="31"/>
      <c r="E43" s="7">
        <v>29.9</v>
      </c>
      <c r="F43" s="32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 x14ac:dyDescent="0.25">
      <c r="A44" s="65" t="s">
        <v>25</v>
      </c>
      <c r="B44" s="66"/>
      <c r="C44" s="7">
        <v>2389.1999999999998</v>
      </c>
      <c r="D44" s="33"/>
      <c r="E44" s="10">
        <v>706.62</v>
      </c>
      <c r="F44" s="34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x14ac:dyDescent="0.25">
      <c r="A45" s="63" t="s">
        <v>26</v>
      </c>
      <c r="B45" s="64"/>
      <c r="C45" s="7">
        <v>1437.9</v>
      </c>
      <c r="D45" s="31"/>
      <c r="E45" s="7">
        <v>300.92</v>
      </c>
      <c r="F45" s="32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x14ac:dyDescent="0.25">
      <c r="A46" s="74" t="s">
        <v>27</v>
      </c>
      <c r="B46" s="75"/>
      <c r="C46" s="8">
        <v>822.17</v>
      </c>
      <c r="D46" s="35"/>
      <c r="E46" s="61">
        <v>276.60000000000002</v>
      </c>
      <c r="F46" s="100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x14ac:dyDescent="0.25">
      <c r="A47" s="76" t="s">
        <v>28</v>
      </c>
      <c r="B47" s="77"/>
      <c r="C47" s="9">
        <v>925.19</v>
      </c>
      <c r="D47" s="36"/>
      <c r="E47" s="62"/>
      <c r="F47" s="101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x14ac:dyDescent="0.25">
      <c r="A48" s="63" t="s">
        <v>29</v>
      </c>
      <c r="B48" s="64"/>
      <c r="C48" s="7">
        <v>1734.8</v>
      </c>
      <c r="D48" s="33"/>
      <c r="E48" s="7">
        <v>665.6</v>
      </c>
      <c r="F48" s="34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x14ac:dyDescent="0.25">
      <c r="A49" s="63" t="s">
        <v>30</v>
      </c>
      <c r="B49" s="64"/>
      <c r="C49" s="7">
        <v>107.99</v>
      </c>
      <c r="D49" s="31"/>
      <c r="E49" s="10">
        <v>35.36</v>
      </c>
      <c r="F49" s="32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x14ac:dyDescent="0.25">
      <c r="A50" s="63" t="s">
        <v>43</v>
      </c>
      <c r="B50" s="64"/>
      <c r="C50" s="7">
        <v>171.3</v>
      </c>
      <c r="D50" s="33"/>
      <c r="E50" s="7">
        <v>79.599999999999994</v>
      </c>
      <c r="F50" s="34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x14ac:dyDescent="0.25">
      <c r="A51" s="79" t="s">
        <v>31</v>
      </c>
      <c r="B51" s="80"/>
      <c r="C51" s="10">
        <v>306.10000000000002</v>
      </c>
      <c r="D51" s="31"/>
      <c r="E51" s="10">
        <v>169</v>
      </c>
      <c r="F51" s="32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x14ac:dyDescent="0.25">
      <c r="A52" s="63" t="s">
        <v>32</v>
      </c>
      <c r="B52" s="64"/>
      <c r="C52" s="7">
        <v>1914.8</v>
      </c>
      <c r="D52" s="33"/>
      <c r="E52" s="7">
        <v>628</v>
      </c>
      <c r="F52" s="3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15.75" thickBot="1" x14ac:dyDescent="0.3">
      <c r="A53" s="58" t="s">
        <v>34</v>
      </c>
      <c r="B53" s="59"/>
      <c r="C53" s="11">
        <v>8326.0499999999993</v>
      </c>
      <c r="D53" s="38"/>
      <c r="E53" s="11">
        <v>0</v>
      </c>
      <c r="F53" s="39" t="s">
        <v>33</v>
      </c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15.75" thickBot="1" x14ac:dyDescent="0.3">
      <c r="A54" s="12"/>
      <c r="B54" s="12"/>
      <c r="C54" s="13">
        <f>SUM(C40:C53)</f>
        <v>24064.039999999997</v>
      </c>
      <c r="D54" s="15"/>
      <c r="E54" s="13">
        <f>SUM(E40:E53)</f>
        <v>4768.71</v>
      </c>
      <c r="F54" s="15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x14ac:dyDescent="0.25">
      <c r="A55" s="15"/>
      <c r="B55" s="15"/>
      <c r="C55" s="15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x14ac:dyDescent="0.25">
      <c r="A56" s="40" t="s">
        <v>47</v>
      </c>
      <c r="B56" s="41"/>
      <c r="C56" s="41"/>
      <c r="D56" s="42"/>
      <c r="E56" s="42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x14ac:dyDescent="0.25">
      <c r="A57" s="40"/>
      <c r="B57" s="41"/>
      <c r="C57" s="41"/>
      <c r="D57" s="42"/>
      <c r="E57" s="42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15.75" thickBot="1" x14ac:dyDescent="0.3">
      <c r="A58" s="40"/>
      <c r="B58" s="41"/>
      <c r="C58" s="41"/>
      <c r="D58" s="42"/>
      <c r="E58" s="42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16.5" thickBot="1" x14ac:dyDescent="0.3">
      <c r="A59" s="69" t="s">
        <v>56</v>
      </c>
      <c r="B59" s="70"/>
      <c r="C59" s="70"/>
      <c r="D59" s="70"/>
      <c r="E59" s="71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x14ac:dyDescent="0.25">
      <c r="A60" s="67"/>
      <c r="B60" s="68"/>
      <c r="C60" s="48"/>
      <c r="D60" s="17"/>
      <c r="E60" s="51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x14ac:dyDescent="0.25">
      <c r="A61" s="50"/>
      <c r="B61" s="55" t="s">
        <v>63</v>
      </c>
      <c r="C61" s="54" t="s">
        <v>57</v>
      </c>
      <c r="D61" s="72"/>
      <c r="E61" s="73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</row>
    <row r="62" spans="1:22" ht="15.75" thickBot="1" x14ac:dyDescent="0.3">
      <c r="A62" s="49"/>
      <c r="B62" s="57" t="s">
        <v>61</v>
      </c>
      <c r="C62" s="56"/>
      <c r="D62" s="52"/>
      <c r="E62" s="53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</row>
    <row r="63" spans="1:22" x14ac:dyDescent="0.25">
      <c r="A63" s="40"/>
      <c r="B63" s="41"/>
      <c r="C63" s="41"/>
      <c r="D63" s="15"/>
      <c r="E63" s="15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</row>
    <row r="64" spans="1:22" x14ac:dyDescent="0.25">
      <c r="A64" s="15"/>
      <c r="B64" s="15"/>
      <c r="C64" s="15"/>
      <c r="D64" s="15"/>
      <c r="E64" s="15"/>
      <c r="F64" s="15"/>
      <c r="G64" s="15"/>
      <c r="H64" s="27"/>
      <c r="I64" s="27"/>
      <c r="J64" s="27"/>
      <c r="K64" s="27"/>
      <c r="L64" s="27"/>
      <c r="M64" s="27"/>
      <c r="N64" s="27"/>
      <c r="O64" s="27"/>
      <c r="P64" s="15"/>
      <c r="Q64" s="15"/>
      <c r="R64" s="15"/>
      <c r="S64" s="15"/>
      <c r="T64" s="15"/>
      <c r="U64" s="15"/>
      <c r="V64" s="15"/>
    </row>
    <row r="65" spans="1:22" ht="30" customHeight="1" x14ac:dyDescent="0.25">
      <c r="A65" s="60" t="s">
        <v>53</v>
      </c>
      <c r="B65" s="60"/>
      <c r="C65" s="60"/>
      <c r="D65" s="60"/>
      <c r="E65" s="60"/>
      <c r="F65" s="60"/>
      <c r="G65" s="15"/>
      <c r="H65" s="27"/>
      <c r="I65" s="27"/>
      <c r="J65" s="27"/>
      <c r="K65" s="27"/>
      <c r="L65" s="27"/>
      <c r="M65" s="27"/>
      <c r="N65" s="27"/>
      <c r="O65" s="27"/>
      <c r="P65" s="15"/>
      <c r="Q65" s="15"/>
      <c r="R65" s="15"/>
      <c r="S65" s="15"/>
      <c r="T65" s="15"/>
      <c r="U65" s="15"/>
      <c r="V65" s="15"/>
    </row>
    <row r="66" spans="1:22" ht="30" customHeight="1" x14ac:dyDescent="0.25">
      <c r="A66" s="89" t="s">
        <v>58</v>
      </c>
      <c r="B66" s="90"/>
      <c r="C66" s="90"/>
      <c r="D66" s="90"/>
      <c r="E66" s="90"/>
      <c r="F66" s="90"/>
      <c r="G66" s="15"/>
      <c r="H66" s="27"/>
      <c r="I66" s="27"/>
      <c r="J66" s="27"/>
      <c r="K66" s="27"/>
      <c r="L66" s="27"/>
      <c r="M66" s="27"/>
      <c r="N66" s="27"/>
      <c r="O66" s="27"/>
      <c r="P66" s="15"/>
      <c r="Q66" s="15"/>
      <c r="R66" s="15"/>
      <c r="S66" s="15"/>
      <c r="T66" s="15"/>
      <c r="U66" s="15"/>
      <c r="V66" s="15"/>
    </row>
    <row r="67" spans="1:22" x14ac:dyDescent="0.25">
      <c r="A67" s="15" t="s">
        <v>15</v>
      </c>
      <c r="B67" s="15"/>
      <c r="C67" s="15"/>
      <c r="D67" s="15"/>
      <c r="E67" s="15"/>
      <c r="F67" s="15"/>
      <c r="G67" s="15"/>
      <c r="H67" s="27"/>
      <c r="I67" s="27"/>
      <c r="J67" s="27"/>
      <c r="K67" s="27"/>
      <c r="L67" s="27"/>
      <c r="M67" s="27"/>
      <c r="N67" s="27"/>
      <c r="O67" s="27"/>
      <c r="P67" s="15"/>
      <c r="Q67" s="15"/>
      <c r="R67" s="15"/>
      <c r="S67" s="15"/>
      <c r="T67" s="15"/>
      <c r="U67" s="15"/>
      <c r="V67" s="15"/>
    </row>
    <row r="68" spans="1:22" x14ac:dyDescent="0.25">
      <c r="A68" s="15"/>
      <c r="B68" s="15"/>
      <c r="C68" s="15"/>
      <c r="D68" s="15"/>
      <c r="E68" s="15"/>
      <c r="F68" s="15"/>
      <c r="G68" s="15"/>
      <c r="H68" s="27"/>
      <c r="I68" s="27"/>
      <c r="J68" s="27"/>
      <c r="K68" s="27"/>
      <c r="L68" s="27"/>
      <c r="M68" s="27"/>
      <c r="N68" s="27"/>
      <c r="O68" s="27"/>
      <c r="P68" s="15"/>
      <c r="Q68" s="15"/>
      <c r="R68" s="15"/>
      <c r="S68" s="15"/>
      <c r="T68" s="15"/>
      <c r="U68" s="15"/>
      <c r="V68" s="15"/>
    </row>
    <row r="69" spans="1:22" x14ac:dyDescent="0.25">
      <c r="A69" s="15"/>
      <c r="B69" s="15"/>
      <c r="C69" s="15"/>
      <c r="D69" s="15"/>
      <c r="E69" s="15"/>
      <c r="F69" s="15"/>
      <c r="G69" s="15"/>
      <c r="H69" s="27"/>
      <c r="I69" s="27"/>
      <c r="J69" s="27"/>
      <c r="K69" s="27"/>
      <c r="L69" s="27"/>
      <c r="M69" s="27"/>
      <c r="N69" s="27"/>
      <c r="O69" s="27"/>
      <c r="P69" s="15"/>
      <c r="Q69" s="15"/>
      <c r="R69" s="15"/>
      <c r="S69" s="15"/>
      <c r="T69" s="15"/>
      <c r="U69" s="15"/>
      <c r="V69" s="15"/>
    </row>
    <row r="70" spans="1:22" x14ac:dyDescent="0.25">
      <c r="A70" s="2" t="s">
        <v>64</v>
      </c>
      <c r="B70" s="2"/>
      <c r="C70" s="2"/>
      <c r="D70" s="15"/>
      <c r="E70" s="15"/>
      <c r="F70" s="15"/>
      <c r="G70" s="15"/>
      <c r="H70" s="27"/>
      <c r="I70" s="27"/>
      <c r="J70" s="27"/>
      <c r="K70" s="27"/>
      <c r="L70" s="27"/>
      <c r="M70" s="27"/>
      <c r="N70" s="27"/>
      <c r="O70" s="27"/>
      <c r="P70" s="15"/>
      <c r="Q70" s="15"/>
      <c r="R70" s="15"/>
      <c r="S70" s="15"/>
      <c r="T70" s="15"/>
      <c r="U70" s="15"/>
      <c r="V70" s="15"/>
    </row>
    <row r="71" spans="1:22" x14ac:dyDescent="0.25">
      <c r="A71" s="44"/>
      <c r="B71" s="15"/>
      <c r="C71" s="15"/>
      <c r="D71" s="15"/>
      <c r="E71" s="15"/>
      <c r="F71" s="15"/>
      <c r="G71" s="15"/>
      <c r="H71" s="27"/>
      <c r="I71" s="27"/>
      <c r="J71" s="27"/>
      <c r="K71" s="27"/>
      <c r="L71" s="27"/>
      <c r="M71" s="27"/>
      <c r="N71" s="27"/>
      <c r="O71" s="27"/>
      <c r="P71" s="15"/>
      <c r="Q71" s="15"/>
      <c r="R71" s="15"/>
      <c r="S71" s="15"/>
      <c r="T71" s="15"/>
      <c r="U71" s="15"/>
      <c r="V71" s="15"/>
    </row>
    <row r="72" spans="1:22" x14ac:dyDescent="0.25">
      <c r="A72" s="44" t="s">
        <v>16</v>
      </c>
      <c r="B72" s="15"/>
      <c r="C72" s="15"/>
      <c r="D72" s="15"/>
      <c r="E72" s="15"/>
      <c r="F72" s="15"/>
      <c r="G72" s="15"/>
      <c r="H72" s="27"/>
      <c r="I72" s="27"/>
      <c r="J72" s="27"/>
      <c r="K72" s="27"/>
      <c r="L72" s="27"/>
      <c r="M72" s="27"/>
      <c r="N72" s="27"/>
      <c r="O72" s="27"/>
      <c r="P72" s="15"/>
      <c r="Q72" s="15"/>
      <c r="R72" s="15"/>
      <c r="S72" s="15"/>
      <c r="T72" s="15"/>
      <c r="U72" s="15"/>
      <c r="V72" s="15"/>
    </row>
    <row r="73" spans="1:22" x14ac:dyDescent="0.25">
      <c r="A73" s="44"/>
      <c r="B73" s="15"/>
      <c r="C73" s="15"/>
      <c r="D73" s="15"/>
      <c r="E73" s="15"/>
      <c r="F73" s="15"/>
      <c r="G73" s="15"/>
      <c r="H73" s="27"/>
      <c r="I73" s="27"/>
      <c r="J73" s="27"/>
      <c r="K73" s="27"/>
      <c r="L73" s="27"/>
      <c r="M73" s="27"/>
      <c r="N73" s="27"/>
      <c r="O73" s="27"/>
    </row>
    <row r="74" spans="1:22" x14ac:dyDescent="0.25">
      <c r="A74" s="44"/>
      <c r="B74" s="15"/>
      <c r="C74" s="15"/>
      <c r="D74" s="15"/>
      <c r="E74" s="15"/>
      <c r="F74" s="15"/>
      <c r="G74" s="15"/>
      <c r="H74" s="27"/>
      <c r="I74" s="27"/>
      <c r="J74" s="27"/>
      <c r="K74" s="27"/>
      <c r="L74" s="27"/>
      <c r="M74" s="27"/>
      <c r="N74" s="27"/>
      <c r="O74" s="27"/>
    </row>
    <row r="75" spans="1:22" x14ac:dyDescent="0.25">
      <c r="A75" s="44"/>
      <c r="B75" s="15"/>
      <c r="C75" s="15"/>
      <c r="D75" s="15"/>
      <c r="E75" s="15"/>
      <c r="F75" s="15"/>
      <c r="G75" s="15"/>
      <c r="H75" s="27"/>
      <c r="I75" s="27"/>
      <c r="J75" s="27"/>
      <c r="K75" s="27"/>
      <c r="L75" s="27"/>
      <c r="M75" s="27"/>
      <c r="N75" s="27"/>
      <c r="O75" s="27"/>
    </row>
    <row r="76" spans="1:22" ht="115.5" customHeight="1" x14ac:dyDescent="0.25">
      <c r="A76" s="44"/>
      <c r="B76" s="15"/>
      <c r="C76" s="93"/>
      <c r="D76" s="94"/>
      <c r="E76" s="94"/>
      <c r="F76" s="95"/>
      <c r="G76" s="15"/>
      <c r="H76" s="27"/>
      <c r="I76" s="27"/>
      <c r="J76" s="27"/>
      <c r="K76" s="27"/>
      <c r="L76" s="27"/>
      <c r="M76" s="27"/>
      <c r="N76" s="27"/>
      <c r="O76" s="27"/>
    </row>
    <row r="77" spans="1:22" x14ac:dyDescent="0.25">
      <c r="A77" s="45" t="s">
        <v>17</v>
      </c>
      <c r="B77" s="45"/>
      <c r="C77" s="96" t="s">
        <v>18</v>
      </c>
      <c r="D77" s="96"/>
      <c r="E77" s="96"/>
      <c r="F77" s="96"/>
      <c r="G77" s="46"/>
      <c r="H77" s="27"/>
      <c r="I77" s="27"/>
      <c r="J77" s="27"/>
      <c r="K77" s="27"/>
      <c r="L77" s="27"/>
      <c r="M77" s="27"/>
      <c r="N77" s="27"/>
      <c r="O77" s="27"/>
    </row>
    <row r="78" spans="1:22" x14ac:dyDescent="0.25">
      <c r="A78" s="47" t="s">
        <v>19</v>
      </c>
      <c r="B78" s="15"/>
      <c r="C78" s="91" t="s">
        <v>20</v>
      </c>
      <c r="D78" s="91"/>
      <c r="E78" s="91"/>
      <c r="F78" s="91"/>
      <c r="G78" s="46"/>
      <c r="H78" s="43"/>
    </row>
    <row r="79" spans="1:22" x14ac:dyDescent="0.25">
      <c r="A79" s="15"/>
      <c r="B79" s="15"/>
      <c r="C79" s="15"/>
      <c r="D79" s="15"/>
      <c r="E79" s="15"/>
      <c r="F79" s="15"/>
      <c r="G79" s="15"/>
    </row>
    <row r="80" spans="1:22" x14ac:dyDescent="0.25">
      <c r="A80" s="15"/>
      <c r="B80" s="15"/>
      <c r="C80" s="15"/>
      <c r="D80" s="15"/>
      <c r="E80" s="15"/>
      <c r="F80" s="15"/>
      <c r="G80" s="15"/>
    </row>
    <row r="81" spans="1:7" x14ac:dyDescent="0.25">
      <c r="A81" s="15"/>
      <c r="B81" s="15"/>
      <c r="C81" s="15"/>
      <c r="D81" s="15"/>
      <c r="E81" s="15"/>
      <c r="F81" s="15"/>
      <c r="G81" s="15"/>
    </row>
  </sheetData>
  <sheetProtection algorithmName="SHA-512" hashValue="5e737VhFB6apvIhLj72mb8ZFFzbStCXIMPh703ZTP0rZIpJSRISBukeXH5yuCyzuz9GEfMx5rmuNM/9gTkvkGQ==" saltValue="aXGTaVnUye/WKaUjPPKY1w==" spinCount="100000" sheet="1" objects="1" scenarios="1"/>
  <mergeCells count="54">
    <mergeCell ref="A66:F66"/>
    <mergeCell ref="C78:F78"/>
    <mergeCell ref="C7:F7"/>
    <mergeCell ref="C76:F76"/>
    <mergeCell ref="C77:F77"/>
    <mergeCell ref="C14:F14"/>
    <mergeCell ref="C15:F15"/>
    <mergeCell ref="C16:F16"/>
    <mergeCell ref="C17:F17"/>
    <mergeCell ref="A8:F8"/>
    <mergeCell ref="C9:F9"/>
    <mergeCell ref="C10:F10"/>
    <mergeCell ref="C11:F11"/>
    <mergeCell ref="C12:F12"/>
    <mergeCell ref="C13:F13"/>
    <mergeCell ref="A21:B21"/>
    <mergeCell ref="A1:C1"/>
    <mergeCell ref="C3:F3"/>
    <mergeCell ref="A4:F4"/>
    <mergeCell ref="C5:F5"/>
    <mergeCell ref="C6:F6"/>
    <mergeCell ref="A51:B51"/>
    <mergeCell ref="A50:B50"/>
    <mergeCell ref="A22:B22"/>
    <mergeCell ref="A27:B27"/>
    <mergeCell ref="A29:B29"/>
    <mergeCell ref="A28:B28"/>
    <mergeCell ref="A26:C26"/>
    <mergeCell ref="E38:F38"/>
    <mergeCell ref="A37:F37"/>
    <mergeCell ref="A40:B40"/>
    <mergeCell ref="A41:B41"/>
    <mergeCell ref="A31:C31"/>
    <mergeCell ref="A32:B32"/>
    <mergeCell ref="A33:B33"/>
    <mergeCell ref="A34:B34"/>
    <mergeCell ref="C38:D38"/>
    <mergeCell ref="A38:B39"/>
    <mergeCell ref="A53:B53"/>
    <mergeCell ref="A65:F65"/>
    <mergeCell ref="E46:E47"/>
    <mergeCell ref="F46:F47"/>
    <mergeCell ref="A42:B42"/>
    <mergeCell ref="A43:B43"/>
    <mergeCell ref="A44:B44"/>
    <mergeCell ref="A45:B45"/>
    <mergeCell ref="A60:B60"/>
    <mergeCell ref="A59:E59"/>
    <mergeCell ref="D61:E61"/>
    <mergeCell ref="A52:B52"/>
    <mergeCell ref="A46:B46"/>
    <mergeCell ref="A47:B47"/>
    <mergeCell ref="A48:B48"/>
    <mergeCell ref="A49:B49"/>
  </mergeCells>
  <dataValidations count="1">
    <dataValidation type="list" allowBlank="1" showInputMessage="1" showErrorMessage="1" sqref="B61">
      <formula1>"ANO,NE"</formula1>
    </dataValidation>
  </dataValidations>
  <pageMargins left="0.7" right="0.7" top="0.78740157499999996" bottom="0.78740157499999996" header="0.3" footer="0.3"/>
  <pageSetup paperSize="9" scale="63" fitToHeight="0" orientation="portrait" r:id="rId1"/>
  <rowBreaks count="1" manualBreakCount="1">
    <brk id="35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Brněnské vodárny a kanalizace,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Janštová</dc:creator>
  <cp:lastModifiedBy>Lenka Janštová</cp:lastModifiedBy>
  <cp:lastPrinted>2025-08-15T08:24:55Z</cp:lastPrinted>
  <dcterms:created xsi:type="dcterms:W3CDTF">2023-08-01T09:44:33Z</dcterms:created>
  <dcterms:modified xsi:type="dcterms:W3CDTF">2025-08-15T08:43:05Z</dcterms:modified>
</cp:coreProperties>
</file>